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20" firstSheet="10" activeTab="14"/>
  </bookViews>
  <sheets>
    <sheet name="VOLEYBOL --B--" sheetId="1" r:id="rId1"/>
    <sheet name="KARATE" sheetId="2" r:id="rId2"/>
    <sheet name="HALTER" sheetId="3" r:id="rId3"/>
    <sheet name="BOCCE" sheetId="4" r:id="rId4"/>
    <sheet name="GÜREŞ" sheetId="5" r:id="rId5"/>
    <sheet name="VOLEYBOL ----A---" sheetId="6" r:id="rId6"/>
    <sheet name="TAEKWONDO" sheetId="7" r:id="rId7"/>
    <sheet name="KROS" sheetId="8" r:id="rId8"/>
    <sheet name="FUTBOL " sheetId="9" r:id="rId9"/>
    <sheet name="BADMİNTON" sheetId="10" r:id="rId10"/>
    <sheet name="FUTSAL" sheetId="11" r:id="rId11"/>
    <sheet name="BASKETBOL" sheetId="12" r:id="rId12"/>
    <sheet name="MASA TENİSİ" sheetId="13" r:id="rId13"/>
    <sheet name="SATRANÇ" sheetId="14" r:id="rId14"/>
    <sheet name="HENTBOL" sheetId="15" r:id="rId15"/>
  </sheets>
  <definedNames>
    <definedName name="_xlnm.Print_Area" localSheetId="9">'BADMİNTON'!$A$1:$AY$27</definedName>
    <definedName name="_xlnm.Print_Area" localSheetId="8">'FUTBOL '!$A$1:$AY$25</definedName>
    <definedName name="_xlnm.Print_Area" localSheetId="4">'GÜREŞ'!$A$1:$AY$18</definedName>
    <definedName name="_xlnm.Print_Area" localSheetId="5">'VOLEYBOL ----A---'!$A$1:$AY$18</definedName>
  </definedNames>
  <calcPr fullCalcOnLoad="1"/>
</workbook>
</file>

<file path=xl/sharedStrings.xml><?xml version="1.0" encoding="utf-8"?>
<sst xmlns="http://schemas.openxmlformats.org/spreadsheetml/2006/main" count="800" uniqueCount="195">
  <si>
    <t>A GRUBU</t>
  </si>
  <si>
    <t>1-</t>
  </si>
  <si>
    <t>2-</t>
  </si>
  <si>
    <t>3-</t>
  </si>
  <si>
    <t>SIRA</t>
  </si>
  <si>
    <t>TARİH</t>
  </si>
  <si>
    <t>SAAT</t>
  </si>
  <si>
    <t>FİKSTÜR</t>
  </si>
  <si>
    <t>TAKIMLAR</t>
  </si>
  <si>
    <t>1.MAÇLAR</t>
  </si>
  <si>
    <t>A1-A2</t>
  </si>
  <si>
    <t>A2-A3</t>
  </si>
  <si>
    <t>2.MAÇLAR</t>
  </si>
  <si>
    <t>3.MAÇLAR</t>
  </si>
  <si>
    <t>A1</t>
  </si>
  <si>
    <t>A2</t>
  </si>
  <si>
    <t>A3</t>
  </si>
  <si>
    <t>4-</t>
  </si>
  <si>
    <t>A4</t>
  </si>
  <si>
    <t>A1-A4</t>
  </si>
  <si>
    <t>A1-A3</t>
  </si>
  <si>
    <t>A4-A2</t>
  </si>
  <si>
    <t>A3-A4</t>
  </si>
  <si>
    <t>5-</t>
  </si>
  <si>
    <t>A5</t>
  </si>
  <si>
    <t>4.MAÇLAR</t>
  </si>
  <si>
    <t>5.MAÇLAR</t>
  </si>
  <si>
    <t>B GRUBU</t>
  </si>
  <si>
    <t>6-</t>
  </si>
  <si>
    <t>B1</t>
  </si>
  <si>
    <t>B2</t>
  </si>
  <si>
    <t>B3</t>
  </si>
  <si>
    <t>B1-B2</t>
  </si>
  <si>
    <t>B2-B3</t>
  </si>
  <si>
    <t>A GRUBU 1.Sİ - B GRUBU 2.Sİ</t>
  </si>
  <si>
    <t>B GRUBU 1.Sİ - A GRUBU 2.Sİ</t>
  </si>
  <si>
    <t>10.MAÇ MAĞLUBU - 11. MAÇ MAĞLUBU (3.LÜK-4.LÜK)</t>
  </si>
  <si>
    <t>10.MAÇ GALİBİ - 11.MAÇ GALİBİ (1.LİK-2.LİK)</t>
  </si>
  <si>
    <t>7-</t>
  </si>
  <si>
    <t>8-</t>
  </si>
  <si>
    <t>B4</t>
  </si>
  <si>
    <t>B1-B4</t>
  </si>
  <si>
    <t>B1-B3</t>
  </si>
  <si>
    <t>B4-B2</t>
  </si>
  <si>
    <t>B3-B4</t>
  </si>
  <si>
    <t>C GRUBU</t>
  </si>
  <si>
    <t>C1-C2</t>
  </si>
  <si>
    <t>C3-C1</t>
  </si>
  <si>
    <t>C2-C3</t>
  </si>
  <si>
    <t>F1-F2</t>
  </si>
  <si>
    <t>F3-F1</t>
  </si>
  <si>
    <t>F2-F3</t>
  </si>
  <si>
    <t>6.MAÇLAR</t>
  </si>
  <si>
    <t>FİNAL GRUBU 1.TAKIM - FİNAL GRUBU 2. TAKIM</t>
  </si>
  <si>
    <t>FİNAL GRUBU 3.TAKIM - FİNAL GRUBU 1. TAKIM</t>
  </si>
  <si>
    <t>FİNAL GRUBU 2.TAKIM - FİNAL GRUBU 3. TAKIM</t>
  </si>
  <si>
    <t>C1</t>
  </si>
  <si>
    <t>C2</t>
  </si>
  <si>
    <t>C3</t>
  </si>
  <si>
    <t>9-</t>
  </si>
  <si>
    <t>10-</t>
  </si>
  <si>
    <t>11-</t>
  </si>
  <si>
    <t>12-</t>
  </si>
  <si>
    <t>13-</t>
  </si>
  <si>
    <t>14-</t>
  </si>
  <si>
    <t>15-</t>
  </si>
  <si>
    <t>D GRUBU</t>
  </si>
  <si>
    <t>D1</t>
  </si>
  <si>
    <t>D2</t>
  </si>
  <si>
    <t>D3</t>
  </si>
  <si>
    <t>A GRUBU 1.Sİ - B GRUBU 1.Sİ</t>
  </si>
  <si>
    <t>C GRUBU 1.Sİ - D GRUBU 1.Sİ</t>
  </si>
  <si>
    <t xml:space="preserve"> E GRUBU</t>
  </si>
  <si>
    <t>E2</t>
  </si>
  <si>
    <t>E3</t>
  </si>
  <si>
    <t xml:space="preserve">            </t>
  </si>
  <si>
    <t>16. MAÇ GALİBİ - E GRUBU 1.Sİ</t>
  </si>
  <si>
    <t>17.MAÇ MAĞLUBU - 18. MAÇ MAĞLUBU (3.LÜK-4.LÜK)</t>
  </si>
  <si>
    <t>17.MAÇ GALİBİ - 18.MAÇ GALİBİ (1.LİK-2.LİK)</t>
  </si>
  <si>
    <t>16-</t>
  </si>
  <si>
    <t>E GRUBU</t>
  </si>
  <si>
    <t>E1</t>
  </si>
  <si>
    <t>20.MAÇ MAĞLUBU - 21. MAÇ MAĞLUBU (3.LÜK-4.LÜK)</t>
  </si>
  <si>
    <t>20.MAÇ GALİBİ - 21.MAÇ GALİBİ (1.LİK-2.LİK)</t>
  </si>
  <si>
    <t>19.MAÇ GALİBİ - E GRUBU 1.Sİ</t>
  </si>
  <si>
    <t>17-</t>
  </si>
  <si>
    <t>KURA SONUCU</t>
  </si>
  <si>
    <t>19.MAÇ MAĞLUBU - 20. MAÇ MAĞLUBU (3.LÜK-4.LÜK)</t>
  </si>
  <si>
    <t>19.MAÇ GALİBİ - 20.MAÇ GALİBİ (1.LİK-2.LİK)</t>
  </si>
  <si>
    <t>M.YERİ</t>
  </si>
  <si>
    <t>MERKEZ SALON</t>
  </si>
  <si>
    <t>MÜSABAKA YERİ</t>
  </si>
  <si>
    <t>2014-2015 ÖĞRETİM YILI</t>
  </si>
  <si>
    <t xml:space="preserve">2014-2015 ÖĞRETİM YILI </t>
  </si>
  <si>
    <t>A GRUBU 1.Sİ  - B GRUBU İKİNCİSİ</t>
  </si>
  <si>
    <t>MAGLUPLAR 3.LÜK 4.LÜK MÜSABAKASI</t>
  </si>
  <si>
    <t>GALİPLER FİNAL MÜSABAKASI</t>
  </si>
  <si>
    <t>Karabük Teknik ve Endüstri Meslek Lisesi</t>
  </si>
  <si>
    <t>75.Yıl Anadolu Lisesi</t>
  </si>
  <si>
    <t>Mehmet Vergili Fen Lisesi</t>
  </si>
  <si>
    <t>Vakıfbank Zübeyde Hanım Anadolu Lisesi</t>
  </si>
  <si>
    <t>Necip Fazıl Kısakürek Mesleki ve Teknik Anadolu Lisesi</t>
  </si>
  <si>
    <t>Safranbolu Fatih Sultan Mehmet Anadolu Lisesi</t>
  </si>
  <si>
    <t>Kıymet ve Mustafa Yazıcı  Anadolu Lisesi</t>
  </si>
  <si>
    <t>Fevzi Çakmak Anadolu Lisesi</t>
  </si>
  <si>
    <t xml:space="preserve">Safranbolu Mesleki ve Teknik  Anadolu Lisesi </t>
  </si>
  <si>
    <t>GENÇ ERKEKLER BADMİNTON  İL BİRİNCİLİĞİ FİKSTÜRÜ</t>
  </si>
  <si>
    <t>Karabük Anadolu İmam Hatip Lisesi</t>
  </si>
  <si>
    <t>Kıymet ve Mustafa Yazıcı Anadolu Lisesi</t>
  </si>
  <si>
    <t xml:space="preserve"> GENÇ ERKEKLER BOCCE İL BİRİNCİLİĞİ FİKSTÜRÜ</t>
  </si>
  <si>
    <t>Safranbolu Evliya Çelebi Mesleki ve Teknik Anadolu Lisesi</t>
  </si>
  <si>
    <t>GENÇ ERKEKLER FUTBOL İL BİRİNCİLİĞİ FİKSTÜRÜ</t>
  </si>
  <si>
    <t>Karabük Ovacık Güzel Sanatlar ve Spor Lisesi</t>
  </si>
  <si>
    <t>Safranbolu Anadolu İmam Hatip Lisesi</t>
  </si>
  <si>
    <t>Yenice Anadolu Lisesi</t>
  </si>
  <si>
    <t>Cumhuriyet Anadolu Lisesi</t>
  </si>
  <si>
    <t>Ovacık Güzel Sanatlar ve Spor Lisesi</t>
  </si>
  <si>
    <t>GENÇ ERKEKLER GÜREŞ  İL BİRİNCİLİĞİ FİKSTÜRÜ</t>
  </si>
  <si>
    <t>Kız Teknik ve Meslek Lisesi</t>
  </si>
  <si>
    <t>GENÇ ERKEKLER HALTER  İL BİRİNCİLİĞİ FİKSTÜRÜ</t>
  </si>
  <si>
    <t>OVACIK GÜZEL SANATLAR VE SPOR LİSESİ</t>
  </si>
  <si>
    <t>GENÇ ERKEKLER HENTBOL  İL BİRİNCİLİĞİ FİKSTÜRÜ</t>
  </si>
  <si>
    <t>Safranbolu Mesleki ve Teknik Anadolu Lisesi</t>
  </si>
  <si>
    <t>GENÇ ERKEKLER KARATE  İL BİRİNCİLİĞİ FİKSTÜRÜ</t>
  </si>
  <si>
    <t>GENÇ ERKEKLER KROS  İL BİRİNCİLİĞİ FİKSTÜRÜ</t>
  </si>
  <si>
    <t>GENÇ ERKEKLER MASA TENİSİ İL BİRİNCİLİĞİ FİKSTÜRÜ</t>
  </si>
  <si>
    <t>Safranbolu Ahi Evran Mesleki ve Teknik Anadolu Lisesi</t>
  </si>
  <si>
    <t>Safranbolu Anadolu İmam Hatip  Lisesi</t>
  </si>
  <si>
    <t>GENÇ ERKEKLER SATRANÇ  İL BİRİNCİLİĞİ FİKSTÜRÜ</t>
  </si>
  <si>
    <t>Karabük Alparslan Anadolu Lisesi</t>
  </si>
  <si>
    <t>GENÇ ERKEKLER TAEKWONDO  İL BİRİNCİLİĞİ FİKSTÜRÜ</t>
  </si>
  <si>
    <t>Demir Çelik Anadolu Lisesi</t>
  </si>
  <si>
    <t xml:space="preserve">2014-2015  ÖĞRETİM YILI </t>
  </si>
  <si>
    <t>GENÇ ERKEKLER FUTSAL İL BİRİNCİLİĞİ FİKSTÜRÜ</t>
  </si>
  <si>
    <t>GENÇ ERKEKLER BASKETBOL İL BİRİNCİLİĞİ  FİKSTÜRÜ</t>
  </si>
  <si>
    <t>Ted Karabük Koleji</t>
  </si>
  <si>
    <t>Safranbolu Anadolu Lisesi</t>
  </si>
  <si>
    <t>Kıymet Mustafa Yazıcı AnadoluLisesi</t>
  </si>
  <si>
    <t>GENÇ ERKEKLER VOLEYBOL  İL BİRİNCİLİĞİ FİKSTÜRÜ</t>
  </si>
  <si>
    <t>OVACIK GÜZEL SANATLAR VE SPOR LİSESİ GÜZEL SAN</t>
  </si>
  <si>
    <t>Ted Karabük Koleji Vakfı Özel Anadolu Lisesi</t>
  </si>
  <si>
    <t>Prf.Dr.Sabri Ülgener Mesleki ve Teknik Anadolu Lisesi</t>
  </si>
  <si>
    <t>MEHMET VERGİLİ FEN LİSESİ</t>
  </si>
  <si>
    <t>SAFRANBOLU ATATÜRK ANADOLU LİSESİ</t>
  </si>
  <si>
    <t>KARABÜK ANADOLU İMAM HATİP LİSESİ</t>
  </si>
  <si>
    <t>SAFRANBOLU ANADOLU LİSESİ</t>
  </si>
  <si>
    <t>GENÇ ERKEKLER VOLEYBOL   A  İL BİRİNCİLİĞİ FİKSTÜRÜ</t>
  </si>
  <si>
    <t>SAFRANBOLU İMAM HATİP LİSESİ</t>
  </si>
  <si>
    <t xml:space="preserve"> DEMİR ÇELİK ANADOLU LİSESİ</t>
  </si>
  <si>
    <t>NECİP FAZIL KISAKÜREK MESLEKİ VE TEKNİK ANADOLU LİSESİ</t>
  </si>
  <si>
    <t>SAFRANBOLU AHİ EVRAN MESLEKİ VE TEKNİK ANADOLU LİSESİ</t>
  </si>
  <si>
    <t>Safranbolu Atatürk Anadolu Lisesi</t>
  </si>
  <si>
    <t>Eskipazar Seyhan Cengiz Turhan Anadolu Lisesi</t>
  </si>
  <si>
    <t>Safranbolu Atatürk AnadoluLisesi</t>
  </si>
  <si>
    <t>Eskipazar Ç.P.Lisesi</t>
  </si>
  <si>
    <t>Yortan Ç.P.Lisesi</t>
  </si>
  <si>
    <t>Karabük Demir Çelik Anadolu Lisesi</t>
  </si>
  <si>
    <t>Karabük Alparslan Gazi AnadoluLisesi</t>
  </si>
  <si>
    <t>Karabük Alparslan Gazi Anadolu Lisesi</t>
  </si>
  <si>
    <t>Safranbolu Kız Meslek Lisesi</t>
  </si>
  <si>
    <t>Akıllı Okul Mesleki ve Teknik Anadolu Lisesi</t>
  </si>
  <si>
    <t>SONUÇ BİLDİRİM 19.01.2015</t>
  </si>
  <si>
    <t>SADECE KATILAN OKULLARI BELİRLEMEK İÇİN YAZILMIŞTIR.</t>
  </si>
  <si>
    <t>Necip Fazıl Kısakürek Mes. ve Tek.And. Lis.</t>
  </si>
  <si>
    <t>Kar. Prof.Dr. Süheyl Ünver Mes.ve Tek. And Lis.</t>
  </si>
  <si>
    <t>Necip Fazıl Kısakürek Mes.ve Tek.And. Lis.</t>
  </si>
  <si>
    <t>C GRUBU 1.Sİ - A GRUBU 1.Sİ</t>
  </si>
  <si>
    <t>B GRUBU 1.Sİ - C  GRUBU 1.Sİ</t>
  </si>
  <si>
    <t>A GRUBU 1.Sİ  - B GRUBU 1.Sİ</t>
  </si>
  <si>
    <t>Ovacık Spor Lisesi</t>
  </si>
  <si>
    <t>Eskipaza Ç.P.Lisesi</t>
  </si>
  <si>
    <t>Safranbolu Mes. ve Teknik And. Lisesi</t>
  </si>
  <si>
    <t>Eflani İMKB Çok Proğramlı Lise</t>
  </si>
  <si>
    <t>Karabük Alparslan gazi Anadolu Lisesi</t>
  </si>
  <si>
    <t>Safranbolu Evliya Çelebi Mes.ve Teknik  And. Lise</t>
  </si>
  <si>
    <t>Safranbolu Mes.ve Teknik And. Lisesi</t>
  </si>
  <si>
    <t>Prf.Dr.Sabri Ülgener Mes. ve Tek. And.Lise</t>
  </si>
  <si>
    <t>Saf. Ahi Evran Mes. ve Tek. And. Lise</t>
  </si>
  <si>
    <t>Saf. Evliya Çelebi Mes.veTek. And. Lise</t>
  </si>
  <si>
    <t>4-5 NİSAN 2015 TARİHLERİNDE YAPILACAKTIR.</t>
  </si>
  <si>
    <t>16 ŞUBAT 2015 TARİHİNDE YAPILACAKTIR.</t>
  </si>
  <si>
    <t>17-18 OCAK 2015 TARİHİNDE YAPILACAKTIR.</t>
  </si>
  <si>
    <t>10-11 NİSAN 2015 TARİHLERİNDE YAPILACAKTIR.</t>
  </si>
  <si>
    <t>17 OCAK 2015 TARİHİNDE YAPILACAKTIR</t>
  </si>
  <si>
    <t>HİKMET NAMAL BENZİN İSTASYONU ÖNÜ</t>
  </si>
  <si>
    <t>SAAT :09:00</t>
  </si>
  <si>
    <t>SAFRANBOLU SENTETİK</t>
  </si>
  <si>
    <t>SAFRANBOLU SALON</t>
  </si>
  <si>
    <t>28 ARALIK 2014 KURA ÇEKİMİ SERAMONİ</t>
  </si>
  <si>
    <t>MASA TENİSİ MÜSABAKALARI KURA ÇEKİMİNE TÜM OKULLARIMIZ KATILACAKTIR.</t>
  </si>
  <si>
    <t>18-19 NİSAN 2015 TARİHİNDE ÖĞRETMENEVİNDE YAPILACAKTIR.SAAT:09:00</t>
  </si>
  <si>
    <t>Necip Fazıl Kısakürek Mesleki ve Tek. And. Lis.</t>
  </si>
  <si>
    <t>S A F R A N B O L U   S A L O N</t>
  </si>
  <si>
    <t>28 KASIM 2014 -1-2-3-4 ARALIK TARİHLERİNDE TUM OKULLARIMIZ SABAH 09:00:00 SALONDA HAZIR BULUNACAKLARDIR.</t>
  </si>
  <si>
    <t>100.YIL SPOR SALONU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</si>
</sst>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mmm/yyyy"/>
  </numFmts>
  <fonts count="58">
    <font>
      <sz val="10"/>
      <name val="Arial Tur"/>
      <family val="0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10"/>
      <name val="Arial Tur"/>
      <family val="0"/>
    </font>
    <font>
      <sz val="55"/>
      <name val="Arial Tur"/>
      <family val="0"/>
    </font>
    <font>
      <b/>
      <sz val="14"/>
      <name val="Arial Tur"/>
      <family val="0"/>
    </font>
    <font>
      <sz val="55"/>
      <color indexed="9"/>
      <name val="Arial Tur"/>
      <family val="0"/>
    </font>
    <font>
      <sz val="10"/>
      <color indexed="9"/>
      <name val="Arial Tur"/>
      <family val="0"/>
    </font>
    <font>
      <b/>
      <sz val="8"/>
      <name val="Arial Tur"/>
      <family val="0"/>
    </font>
    <font>
      <sz val="11"/>
      <name val="Arial Tur"/>
      <family val="0"/>
    </font>
    <font>
      <sz val="20"/>
      <name val="Arial Tur"/>
      <family val="0"/>
    </font>
    <font>
      <sz val="28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9"/>
      <name val="Arial Tur"/>
      <family val="0"/>
    </font>
    <font>
      <b/>
      <sz val="18"/>
      <name val="Arial Tur"/>
      <family val="0"/>
    </font>
    <font>
      <b/>
      <sz val="2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sz val="10"/>
      <color indexed="8"/>
      <name val="Arial Tur"/>
      <family val="0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Tur"/>
      <family val="0"/>
    </font>
    <font>
      <sz val="55"/>
      <color theme="0"/>
      <name val="Arial Tur"/>
      <family val="0"/>
    </font>
    <font>
      <b/>
      <sz val="10"/>
      <color theme="1"/>
      <name val="Arial Tur"/>
      <family val="0"/>
    </font>
    <font>
      <sz val="10"/>
      <color theme="1"/>
      <name val="Arial Tur"/>
      <family val="0"/>
    </font>
    <font>
      <b/>
      <sz val="10"/>
      <color rgb="FFFF0000"/>
      <name val="Arial Tur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0" xfId="0" applyAlignment="1" applyProtection="1">
      <alignment horizontal="center" shrinkToFit="1"/>
      <protection/>
    </xf>
    <xf numFmtId="0" fontId="0" fillId="32" borderId="0" xfId="0" applyFill="1" applyAlignment="1" applyProtection="1">
      <alignment horizont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3" xfId="0" applyBorder="1" applyAlignment="1" applyProtection="1">
      <alignment horizontal="center" shrinkToFit="1"/>
      <protection/>
    </xf>
    <xf numFmtId="0" fontId="0" fillId="0" borderId="14" xfId="0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0" fillId="32" borderId="11" xfId="0" applyFill="1" applyBorder="1" applyAlignment="1" applyProtection="1">
      <alignment horizontal="center" vertical="center" shrinkToFit="1"/>
      <protection/>
    </xf>
    <xf numFmtId="0" fontId="0" fillId="33" borderId="15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0" xfId="0" applyFill="1" applyAlignment="1" applyProtection="1">
      <alignment shrinkToFit="1"/>
      <protection/>
    </xf>
    <xf numFmtId="0" fontId="4" fillId="0" borderId="16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horizontal="center" shrinkToFit="1"/>
      <protection/>
    </xf>
    <xf numFmtId="0" fontId="0" fillId="34" borderId="11" xfId="0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shrinkToFit="1"/>
      <protection/>
    </xf>
    <xf numFmtId="0" fontId="0" fillId="18" borderId="11" xfId="0" applyFill="1" applyBorder="1" applyAlignment="1" applyProtection="1">
      <alignment horizontal="center" vertical="center" shrinkToFit="1"/>
      <protection/>
    </xf>
    <xf numFmtId="0" fontId="0" fillId="18" borderId="15" xfId="0" applyFill="1" applyBorder="1" applyAlignment="1" applyProtection="1">
      <alignment horizontal="center" vertical="center" shrinkToFit="1"/>
      <protection/>
    </xf>
    <xf numFmtId="0" fontId="0" fillId="35" borderId="11" xfId="0" applyFill="1" applyBorder="1" applyAlignment="1" applyProtection="1">
      <alignment horizontal="center" vertical="center" shrinkToFit="1"/>
      <protection/>
    </xf>
    <xf numFmtId="0" fontId="0" fillId="35" borderId="0" xfId="0" applyFill="1" applyAlignment="1" applyProtection="1">
      <alignment horizontal="center" shrinkToFit="1"/>
      <protection/>
    </xf>
    <xf numFmtId="0" fontId="0" fillId="35" borderId="13" xfId="0" applyFill="1" applyBorder="1" applyAlignment="1" applyProtection="1">
      <alignment horizontal="center" vertical="center" shrinkToFit="1"/>
      <protection/>
    </xf>
    <xf numFmtId="0" fontId="0" fillId="35" borderId="0" xfId="0" applyFill="1" applyBorder="1" applyAlignment="1" applyProtection="1">
      <alignment horizontal="center" vertical="center" shrinkToFit="1"/>
      <protection/>
    </xf>
    <xf numFmtId="0" fontId="0" fillId="35" borderId="16" xfId="0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18" borderId="0" xfId="0" applyFill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textRotation="90" shrinkToFit="1"/>
      <protection/>
    </xf>
    <xf numFmtId="0" fontId="0" fillId="0" borderId="19" xfId="0" applyBorder="1" applyAlignment="1" applyProtection="1">
      <alignment textRotation="90" shrinkToFit="1"/>
      <protection/>
    </xf>
    <xf numFmtId="0" fontId="0" fillId="0" borderId="20" xfId="0" applyBorder="1" applyAlignment="1" applyProtection="1">
      <alignment textRotation="90" shrinkToFit="1"/>
      <protection/>
    </xf>
    <xf numFmtId="0" fontId="0" fillId="36" borderId="21" xfId="0" applyFill="1" applyBorder="1" applyAlignment="1" applyProtection="1">
      <alignment horizontal="center" shrinkToFit="1"/>
      <protection/>
    </xf>
    <xf numFmtId="0" fontId="0" fillId="36" borderId="22" xfId="0" applyFill="1" applyBorder="1" applyAlignment="1" applyProtection="1">
      <alignment horizontal="center" shrinkToFit="1"/>
      <protection/>
    </xf>
    <xf numFmtId="0" fontId="0" fillId="37" borderId="15" xfId="0" applyFill="1" applyBorder="1" applyAlignment="1" applyProtection="1">
      <alignment horizontal="center" vertical="center" shrinkToFit="1"/>
      <protection/>
    </xf>
    <xf numFmtId="0" fontId="0" fillId="36" borderId="11" xfId="0" applyFill="1" applyBorder="1" applyAlignment="1" applyProtection="1">
      <alignment horizontal="center" vertical="center" shrinkToFit="1"/>
      <protection/>
    </xf>
    <xf numFmtId="0" fontId="0" fillId="38" borderId="11" xfId="0" applyFill="1" applyBorder="1" applyAlignment="1" applyProtection="1">
      <alignment horizontal="center" vertical="center" shrinkToFit="1"/>
      <protection/>
    </xf>
    <xf numFmtId="0" fontId="0" fillId="37" borderId="0" xfId="0" applyFill="1" applyAlignment="1" applyProtection="1">
      <alignment horizontal="center" shrinkToFit="1"/>
      <protection/>
    </xf>
    <xf numFmtId="0" fontId="0" fillId="39" borderId="0" xfId="0" applyFill="1" applyAlignment="1" applyProtection="1">
      <alignment horizontal="center" shrinkToFit="1"/>
      <protection/>
    </xf>
    <xf numFmtId="0" fontId="0" fillId="39" borderId="0" xfId="0" applyFill="1" applyAlignment="1" applyProtection="1">
      <alignment shrinkToFit="1"/>
      <protection/>
    </xf>
    <xf numFmtId="0" fontId="0" fillId="37" borderId="11" xfId="0" applyFill="1" applyBorder="1" applyAlignment="1" applyProtection="1">
      <alignment horizontal="center" vertical="center" shrinkToFit="1"/>
      <protection/>
    </xf>
    <xf numFmtId="0" fontId="0" fillId="40" borderId="0" xfId="0" applyFill="1" applyAlignment="1" applyProtection="1">
      <alignment horizontal="center" shrinkToFit="1"/>
      <protection/>
    </xf>
    <xf numFmtId="0" fontId="0" fillId="36" borderId="0" xfId="0" applyFill="1" applyAlignment="1" applyProtection="1">
      <alignment horizontal="left" shrinkToFit="1"/>
      <protection/>
    </xf>
    <xf numFmtId="0" fontId="0" fillId="41" borderId="0" xfId="0" applyFill="1" applyAlignment="1" applyProtection="1">
      <alignment horizontal="center" shrinkToFit="1"/>
      <protection/>
    </xf>
    <xf numFmtId="0" fontId="0" fillId="34" borderId="23" xfId="0" applyFill="1" applyBorder="1" applyAlignment="1" applyProtection="1">
      <alignment horizontal="center" vertical="center" shrinkToFit="1"/>
      <protection/>
    </xf>
    <xf numFmtId="0" fontId="53" fillId="36" borderId="0" xfId="0" applyFont="1" applyFill="1" applyBorder="1" applyAlignment="1" applyProtection="1">
      <alignment shrinkToFit="1"/>
      <protection/>
    </xf>
    <xf numFmtId="0" fontId="53" fillId="36" borderId="0" xfId="0" applyFont="1" applyFill="1" applyBorder="1" applyAlignment="1" applyProtection="1">
      <alignment horizontal="center" shrinkToFit="1"/>
      <protection/>
    </xf>
    <xf numFmtId="0" fontId="53" fillId="36" borderId="0" xfId="0" applyFont="1" applyFill="1" applyBorder="1" applyAlignment="1" applyProtection="1">
      <alignment horizontal="center" vertical="center" shrinkToFit="1"/>
      <protection/>
    </xf>
    <xf numFmtId="0" fontId="0" fillId="36" borderId="13" xfId="0" applyFill="1" applyBorder="1" applyAlignment="1" applyProtection="1">
      <alignment horizontal="center" shrinkToFit="1"/>
      <protection/>
    </xf>
    <xf numFmtId="0" fontId="0" fillId="36" borderId="14" xfId="0" applyFill="1" applyBorder="1" applyAlignment="1" applyProtection="1">
      <alignment horizontal="center" shrinkToFit="1"/>
      <protection/>
    </xf>
    <xf numFmtId="0" fontId="0" fillId="36" borderId="13" xfId="0" applyFill="1" applyBorder="1" applyAlignment="1" applyProtection="1">
      <alignment horizontal="center" shrinkToFit="1"/>
      <protection/>
    </xf>
    <xf numFmtId="0" fontId="0" fillId="17" borderId="12" xfId="0" applyFill="1" applyBorder="1" applyAlignment="1" applyProtection="1">
      <alignment horizontal="center" shrinkToFit="1"/>
      <protection/>
    </xf>
    <xf numFmtId="0" fontId="0" fillId="17" borderId="13" xfId="0" applyFill="1" applyBorder="1" applyAlignment="1" applyProtection="1">
      <alignment horizontal="center" shrinkToFit="1"/>
      <protection/>
    </xf>
    <xf numFmtId="0" fontId="0" fillId="38" borderId="13" xfId="0" applyFill="1" applyBorder="1" applyAlignment="1" applyProtection="1">
      <alignment horizontal="center" vertical="center" shrinkToFit="1"/>
      <protection/>
    </xf>
    <xf numFmtId="0" fontId="0" fillId="38" borderId="14" xfId="0" applyFill="1" applyBorder="1" applyAlignment="1" applyProtection="1">
      <alignment horizontal="center" vertical="center" shrinkToFit="1"/>
      <protection/>
    </xf>
    <xf numFmtId="0" fontId="0" fillId="36" borderId="12" xfId="0" applyFill="1" applyBorder="1" applyAlignment="1" applyProtection="1">
      <alignment horizontal="center" vertical="center" shrinkToFit="1"/>
      <protection/>
    </xf>
    <xf numFmtId="0" fontId="0" fillId="36" borderId="13" xfId="0" applyFill="1" applyBorder="1" applyAlignment="1" applyProtection="1">
      <alignment horizontal="center" vertical="center" shrinkToFit="1"/>
      <protection/>
    </xf>
    <xf numFmtId="0" fontId="0" fillId="31" borderId="13" xfId="0" applyFill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shrinkToFit="1"/>
      <protection/>
    </xf>
    <xf numFmtId="0" fontId="53" fillId="36" borderId="0" xfId="0" applyFont="1" applyFill="1" applyBorder="1" applyAlignment="1" applyProtection="1">
      <alignment horizontal="center" shrinkToFit="1"/>
      <protection/>
    </xf>
    <xf numFmtId="0" fontId="53" fillId="36" borderId="0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shrinkToFit="1"/>
      <protection/>
    </xf>
    <xf numFmtId="0" fontId="3" fillId="0" borderId="13" xfId="0" applyFont="1" applyBorder="1" applyAlignment="1" applyProtection="1">
      <alignment horizontal="center" shrinkToFit="1"/>
      <protection/>
    </xf>
    <xf numFmtId="0" fontId="3" fillId="0" borderId="14" xfId="0" applyFont="1" applyBorder="1" applyAlignment="1" applyProtection="1">
      <alignment horizontal="center" shrinkToFit="1"/>
      <protection/>
    </xf>
    <xf numFmtId="0" fontId="3" fillId="31" borderId="13" xfId="0" applyFont="1" applyFill="1" applyBorder="1" applyAlignment="1" applyProtection="1">
      <alignment horizontal="center" vertical="center" shrinkToFit="1"/>
      <protection/>
    </xf>
    <xf numFmtId="14" fontId="0" fillId="0" borderId="24" xfId="0" applyNumberFormat="1" applyBorder="1" applyAlignment="1" applyProtection="1">
      <alignment vertical="center" shrinkToFit="1"/>
      <protection locked="0"/>
    </xf>
    <xf numFmtId="14" fontId="0" fillId="0" borderId="25" xfId="0" applyNumberFormat="1" applyBorder="1" applyAlignment="1" applyProtection="1">
      <alignment vertical="center" shrinkToFit="1"/>
      <protection locked="0"/>
    </xf>
    <xf numFmtId="14" fontId="0" fillId="0" borderId="26" xfId="0" applyNumberFormat="1" applyBorder="1" applyAlignment="1" applyProtection="1">
      <alignment vertical="center" shrinkToFit="1"/>
      <protection locked="0"/>
    </xf>
    <xf numFmtId="0" fontId="0" fillId="31" borderId="12" xfId="0" applyFill="1" applyBorder="1" applyAlignment="1" applyProtection="1">
      <alignment horizontal="center" shrinkToFit="1"/>
      <protection/>
    </xf>
    <xf numFmtId="0" fontId="0" fillId="31" borderId="13" xfId="0" applyFill="1" applyBorder="1" applyAlignment="1" applyProtection="1">
      <alignment horizontal="center" shrinkToFit="1"/>
      <protection/>
    </xf>
    <xf numFmtId="0" fontId="0" fillId="42" borderId="13" xfId="0" applyFill="1" applyBorder="1" applyAlignment="1" applyProtection="1">
      <alignment horizontal="center" shrinkToFit="1"/>
      <protection/>
    </xf>
    <xf numFmtId="0" fontId="0" fillId="43" borderId="27" xfId="0" applyFill="1" applyBorder="1" applyAlignment="1" applyProtection="1">
      <alignment horizontal="center" shrinkToFit="1"/>
      <protection/>
    </xf>
    <xf numFmtId="0" fontId="0" fillId="43" borderId="21" xfId="0" applyFill="1" applyBorder="1" applyAlignment="1" applyProtection="1">
      <alignment horizontal="center" shrinkToFit="1"/>
      <protection/>
    </xf>
    <xf numFmtId="0" fontId="0" fillId="43" borderId="21" xfId="0" applyFont="1" applyFill="1" applyBorder="1" applyAlignment="1" applyProtection="1">
      <alignment horizontal="center" shrinkToFit="1"/>
      <protection/>
    </xf>
    <xf numFmtId="0" fontId="0" fillId="43" borderId="22" xfId="0" applyFont="1" applyFill="1" applyBorder="1" applyAlignment="1" applyProtection="1">
      <alignment horizontal="center" shrinkToFit="1"/>
      <protection/>
    </xf>
    <xf numFmtId="0" fontId="53" fillId="36" borderId="0" xfId="0" applyFont="1" applyFill="1" applyBorder="1" applyAlignment="1" applyProtection="1">
      <alignment horizontal="left" shrinkToFit="1"/>
      <protection locked="0"/>
    </xf>
    <xf numFmtId="0" fontId="3" fillId="0" borderId="28" xfId="0" applyFont="1" applyBorder="1" applyAlignment="1" applyProtection="1">
      <alignment horizontal="center" shrinkToFit="1"/>
      <protection/>
    </xf>
    <xf numFmtId="0" fontId="3" fillId="0" borderId="29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horizontal="center" shrinkToFit="1"/>
      <protection/>
    </xf>
    <xf numFmtId="0" fontId="53" fillId="36" borderId="0" xfId="0" applyFont="1" applyFill="1" applyBorder="1" applyAlignment="1" applyProtection="1">
      <alignment horizontal="left" vertical="center" shrinkToFit="1"/>
      <protection locked="0"/>
    </xf>
    <xf numFmtId="14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54" fillId="36" borderId="0" xfId="0" applyFont="1" applyFill="1" applyBorder="1" applyAlignment="1" applyProtection="1">
      <alignment horizontal="center" vertical="center" shrinkToFit="1"/>
      <protection/>
    </xf>
    <xf numFmtId="0" fontId="2" fillId="44" borderId="36" xfId="0" applyFont="1" applyFill="1" applyBorder="1" applyAlignment="1" applyProtection="1">
      <alignment horizontal="center" vertical="center" shrinkToFit="1"/>
      <protection/>
    </xf>
    <xf numFmtId="0" fontId="2" fillId="44" borderId="37" xfId="0" applyFont="1" applyFill="1" applyBorder="1" applyAlignment="1" applyProtection="1">
      <alignment horizontal="center" vertical="center" shrinkToFit="1"/>
      <protection/>
    </xf>
    <xf numFmtId="0" fontId="2" fillId="44" borderId="38" xfId="0" applyFont="1" applyFill="1" applyBorder="1" applyAlignment="1" applyProtection="1">
      <alignment horizontal="center" vertical="center" shrinkToFit="1"/>
      <protection/>
    </xf>
    <xf numFmtId="0" fontId="2" fillId="44" borderId="39" xfId="0" applyFont="1" applyFill="1" applyBorder="1" applyAlignment="1" applyProtection="1">
      <alignment horizontal="center" vertical="center" shrinkToFit="1"/>
      <protection/>
    </xf>
    <xf numFmtId="0" fontId="2" fillId="44" borderId="40" xfId="0" applyFont="1" applyFill="1" applyBorder="1" applyAlignment="1" applyProtection="1">
      <alignment horizontal="center" vertical="center" shrinkToFit="1"/>
      <protection/>
    </xf>
    <xf numFmtId="0" fontId="2" fillId="44" borderId="41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shrinkToFit="1"/>
      <protection/>
    </xf>
    <xf numFmtId="0" fontId="3" fillId="0" borderId="42" xfId="0" applyFont="1" applyBorder="1" applyAlignment="1" applyProtection="1">
      <alignment horizontal="center" shrinkToFit="1"/>
      <protection/>
    </xf>
    <xf numFmtId="0" fontId="3" fillId="0" borderId="43" xfId="0" applyFont="1" applyBorder="1" applyAlignment="1" applyProtection="1">
      <alignment horizontal="center" shrinkToFit="1"/>
      <protection/>
    </xf>
    <xf numFmtId="0" fontId="3" fillId="0" borderId="44" xfId="0" applyFont="1" applyBorder="1" applyAlignment="1" applyProtection="1">
      <alignment horizontal="center" shrinkToFit="1"/>
      <protection/>
    </xf>
    <xf numFmtId="0" fontId="0" fillId="0" borderId="28" xfId="0" applyBorder="1" applyAlignment="1" applyProtection="1">
      <alignment horizontal="left" vertical="center" shrinkToFit="1"/>
      <protection/>
    </xf>
    <xf numFmtId="0" fontId="0" fillId="0" borderId="29" xfId="0" applyBorder="1" applyAlignment="1" applyProtection="1">
      <alignment horizontal="left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2" fillId="44" borderId="10" xfId="0" applyFont="1" applyFill="1" applyBorder="1" applyAlignment="1" applyProtection="1">
      <alignment horizontal="center" vertical="center" shrinkToFit="1"/>
      <protection/>
    </xf>
    <xf numFmtId="0" fontId="2" fillId="44" borderId="0" xfId="0" applyFont="1" applyFill="1" applyBorder="1" applyAlignment="1" applyProtection="1">
      <alignment horizontal="center" vertical="center" shrinkToFit="1"/>
      <protection/>
    </xf>
    <xf numFmtId="0" fontId="2" fillId="44" borderId="34" xfId="0" applyFont="1" applyFill="1" applyBorder="1" applyAlignment="1" applyProtection="1">
      <alignment horizontal="center" vertical="center" shrinkToFit="1"/>
      <protection/>
    </xf>
    <xf numFmtId="20" fontId="3" fillId="0" borderId="30" xfId="0" applyNumberFormat="1" applyFont="1" applyBorder="1" applyAlignment="1" applyProtection="1">
      <alignment horizontal="center" vertical="center" shrinkToFit="1"/>
      <protection locked="0"/>
    </xf>
    <xf numFmtId="20" fontId="3" fillId="0" borderId="31" xfId="0" applyNumberFormat="1" applyFont="1" applyBorder="1" applyAlignment="1" applyProtection="1">
      <alignment horizontal="center" vertical="center" shrinkToFit="1"/>
      <protection locked="0"/>
    </xf>
    <xf numFmtId="20" fontId="3" fillId="0" borderId="16" xfId="0" applyNumberFormat="1" applyFont="1" applyBorder="1" applyAlignment="1" applyProtection="1">
      <alignment horizontal="center" vertical="center" shrinkToFit="1"/>
      <protection locked="0"/>
    </xf>
    <xf numFmtId="20" fontId="3" fillId="0" borderId="32" xfId="0" applyNumberFormat="1" applyFont="1" applyBorder="1" applyAlignment="1" applyProtection="1">
      <alignment horizontal="center" vertical="center" shrinkToFit="1"/>
      <protection locked="0"/>
    </xf>
    <xf numFmtId="20" fontId="3" fillId="0" borderId="33" xfId="0" applyNumberFormat="1" applyFont="1" applyBorder="1" applyAlignment="1" applyProtection="1">
      <alignment horizontal="center" vertical="center" shrinkToFit="1"/>
      <protection locked="0"/>
    </xf>
    <xf numFmtId="20" fontId="3" fillId="0" borderId="35" xfId="0" applyNumberFormat="1" applyFont="1" applyBorder="1" applyAlignment="1" applyProtection="1">
      <alignment horizontal="center" vertical="center" shrinkToFit="1"/>
      <protection locked="0"/>
    </xf>
    <xf numFmtId="0" fontId="53" fillId="36" borderId="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left" vertical="center" shrinkToFit="1"/>
      <protection/>
    </xf>
    <xf numFmtId="0" fontId="3" fillId="0" borderId="42" xfId="0" applyFont="1" applyBorder="1" applyAlignment="1" applyProtection="1">
      <alignment horizontal="left" vertical="center" shrinkToFit="1"/>
      <protection/>
    </xf>
    <xf numFmtId="0" fontId="0" fillId="44" borderId="45" xfId="0" applyFill="1" applyBorder="1" applyAlignment="1" applyProtection="1">
      <alignment horizontal="center" shrinkToFit="1"/>
      <protection/>
    </xf>
    <xf numFmtId="0" fontId="0" fillId="44" borderId="46" xfId="0" applyFill="1" applyBorder="1" applyAlignment="1" applyProtection="1">
      <alignment horizontal="center" shrinkToFit="1"/>
      <protection/>
    </xf>
    <xf numFmtId="0" fontId="0" fillId="44" borderId="47" xfId="0" applyFill="1" applyBorder="1" applyAlignment="1" applyProtection="1">
      <alignment horizontal="center" shrinkToFit="1"/>
      <protection/>
    </xf>
    <xf numFmtId="0" fontId="2" fillId="0" borderId="0" xfId="0" applyFont="1" applyAlignment="1" applyProtection="1">
      <alignment horizontal="center" vertical="center" shrinkToFit="1"/>
      <protection locked="0"/>
    </xf>
    <xf numFmtId="0" fontId="53" fillId="36" borderId="0" xfId="0" applyFont="1" applyFill="1" applyBorder="1" applyAlignment="1" applyProtection="1">
      <alignment horizontal="center" shrinkToFit="1"/>
      <protection/>
    </xf>
    <xf numFmtId="0" fontId="3" fillId="0" borderId="48" xfId="0" applyFont="1" applyBorder="1" applyAlignment="1" applyProtection="1">
      <alignment horizontal="left" vertical="center" shrinkToFit="1"/>
      <protection/>
    </xf>
    <xf numFmtId="0" fontId="3" fillId="0" borderId="49" xfId="0" applyFont="1" applyBorder="1" applyAlignment="1" applyProtection="1">
      <alignment horizontal="left" vertical="center" shrinkToFit="1"/>
      <protection/>
    </xf>
    <xf numFmtId="0" fontId="3" fillId="44" borderId="18" xfId="0" applyFont="1" applyFill="1" applyBorder="1" applyAlignment="1" applyProtection="1">
      <alignment horizontal="center" vertical="center" textRotation="90" shrinkToFit="1"/>
      <protection/>
    </xf>
    <xf numFmtId="0" fontId="3" fillId="44" borderId="19" xfId="0" applyFont="1" applyFill="1" applyBorder="1" applyAlignment="1" applyProtection="1">
      <alignment horizontal="center" vertical="center" textRotation="90" shrinkToFit="1"/>
      <protection/>
    </xf>
    <xf numFmtId="0" fontId="3" fillId="44" borderId="20" xfId="0" applyFont="1" applyFill="1" applyBorder="1" applyAlignment="1" applyProtection="1">
      <alignment horizontal="center" vertical="center" textRotation="90" shrinkToFit="1"/>
      <protection/>
    </xf>
    <xf numFmtId="0" fontId="0" fillId="0" borderId="48" xfId="0" applyBorder="1" applyAlignment="1" applyProtection="1">
      <alignment horizontal="left" vertical="center" shrinkToFit="1"/>
      <protection/>
    </xf>
    <xf numFmtId="0" fontId="0" fillId="0" borderId="49" xfId="0" applyBorder="1" applyAlignment="1" applyProtection="1">
      <alignment horizontal="left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shrinkToFit="1"/>
      <protection/>
    </xf>
    <xf numFmtId="0" fontId="0" fillId="0" borderId="50" xfId="0" applyBorder="1" applyAlignment="1" applyProtection="1">
      <alignment horizontal="center" shrinkToFit="1"/>
      <protection/>
    </xf>
    <xf numFmtId="0" fontId="53" fillId="36" borderId="0" xfId="0" applyFont="1" applyFill="1" applyBorder="1" applyAlignment="1" applyProtection="1">
      <alignment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20" fontId="0" fillId="0" borderId="11" xfId="0" applyNumberFormat="1" applyBorder="1" applyAlignment="1" applyProtection="1">
      <alignment horizontal="center" vertical="center" shrinkToFit="1"/>
      <protection locked="0"/>
    </xf>
    <xf numFmtId="20" fontId="0" fillId="0" borderId="43" xfId="0" applyNumberForma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shrinkToFit="1"/>
      <protection/>
    </xf>
    <xf numFmtId="0" fontId="0" fillId="0" borderId="51" xfId="0" applyBorder="1" applyAlignment="1" applyProtection="1">
      <alignment horizontal="center" shrinkToFit="1"/>
      <protection/>
    </xf>
    <xf numFmtId="0" fontId="0" fillId="0" borderId="11" xfId="0" applyBorder="1" applyAlignment="1" applyProtection="1">
      <alignment horizontal="left" vertical="center" shrinkToFit="1"/>
      <protection/>
    </xf>
    <xf numFmtId="0" fontId="0" fillId="0" borderId="42" xfId="0" applyBorder="1" applyAlignment="1" applyProtection="1">
      <alignment horizontal="left" vertical="center" shrinkToFit="1"/>
      <protection/>
    </xf>
    <xf numFmtId="0" fontId="0" fillId="0" borderId="43" xfId="0" applyBorder="1" applyAlignment="1" applyProtection="1">
      <alignment horizontal="center" shrinkToFit="1"/>
      <protection/>
    </xf>
    <xf numFmtId="0" fontId="0" fillId="0" borderId="52" xfId="0" applyBorder="1" applyAlignment="1" applyProtection="1">
      <alignment horizontal="center" shrinkToFit="1"/>
      <protection/>
    </xf>
    <xf numFmtId="0" fontId="3" fillId="0" borderId="0" xfId="0" applyFont="1" applyAlignment="1" applyProtection="1">
      <alignment horizontal="center" shrinkToFit="1"/>
      <protection/>
    </xf>
    <xf numFmtId="20" fontId="0" fillId="0" borderId="28" xfId="0" applyNumberFormat="1" applyBorder="1" applyAlignment="1" applyProtection="1">
      <alignment horizontal="center" vertical="center" shrinkToFit="1"/>
      <protection locked="0"/>
    </xf>
    <xf numFmtId="0" fontId="0" fillId="45" borderId="11" xfId="0" applyFill="1" applyBorder="1" applyAlignment="1" applyProtection="1">
      <alignment horizontal="left" vertical="center" shrinkToFit="1"/>
      <protection locked="0"/>
    </xf>
    <xf numFmtId="0" fontId="0" fillId="45" borderId="51" xfId="0" applyFill="1" applyBorder="1" applyAlignment="1" applyProtection="1">
      <alignment horizontal="left" shrinkToFit="1"/>
      <protection locked="0"/>
    </xf>
    <xf numFmtId="0" fontId="0" fillId="45" borderId="53" xfId="0" applyFill="1" applyBorder="1" applyAlignment="1" applyProtection="1">
      <alignment horizontal="left" shrinkToFit="1"/>
      <protection locked="0"/>
    </xf>
    <xf numFmtId="0" fontId="0" fillId="45" borderId="23" xfId="0" applyFill="1" applyBorder="1" applyAlignment="1" applyProtection="1">
      <alignment horizontal="left" shrinkToFit="1"/>
      <protection locked="0"/>
    </xf>
    <xf numFmtId="0" fontId="0" fillId="32" borderId="0" xfId="0" applyFill="1" applyBorder="1" applyAlignment="1" applyProtection="1">
      <alignment horizontal="center" shrinkToFit="1"/>
      <protection/>
    </xf>
    <xf numFmtId="0" fontId="0" fillId="33" borderId="25" xfId="0" applyFill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0" fillId="0" borderId="42" xfId="0" applyBorder="1" applyAlignment="1" applyProtection="1">
      <alignment horizontal="center" shrinkToFit="1"/>
      <protection/>
    </xf>
    <xf numFmtId="0" fontId="0" fillId="0" borderId="29" xfId="0" applyBorder="1" applyAlignment="1" applyProtection="1">
      <alignment horizontal="center" shrinkToFit="1"/>
      <protection/>
    </xf>
    <xf numFmtId="0" fontId="0" fillId="0" borderId="44" xfId="0" applyBorder="1" applyAlignment="1" applyProtection="1">
      <alignment horizontal="center" shrinkToFit="1"/>
      <protection/>
    </xf>
    <xf numFmtId="0" fontId="0" fillId="44" borderId="11" xfId="0" applyFill="1" applyBorder="1" applyAlignment="1" applyProtection="1">
      <alignment horizontal="center" shrinkToFit="1"/>
      <protection/>
    </xf>
    <xf numFmtId="0" fontId="2" fillId="44" borderId="54" xfId="0" applyFont="1" applyFill="1" applyBorder="1" applyAlignment="1" applyProtection="1">
      <alignment horizontal="center" vertical="center" shrinkToFit="1"/>
      <protection/>
    </xf>
    <xf numFmtId="0" fontId="2" fillId="44" borderId="55" xfId="0" applyFont="1" applyFill="1" applyBorder="1" applyAlignment="1" applyProtection="1">
      <alignment horizontal="center" vertical="center" shrinkToFit="1"/>
      <protection/>
    </xf>
    <xf numFmtId="0" fontId="2" fillId="44" borderId="56" xfId="0" applyFont="1" applyFill="1" applyBorder="1" applyAlignment="1" applyProtection="1">
      <alignment horizontal="center" vertical="center" shrinkToFit="1"/>
      <protection/>
    </xf>
    <xf numFmtId="0" fontId="2" fillId="44" borderId="16" xfId="0" applyFont="1" applyFill="1" applyBorder="1" applyAlignment="1" applyProtection="1">
      <alignment horizontal="center" vertical="center" shrinkToFit="1"/>
      <protection/>
    </xf>
    <xf numFmtId="0" fontId="2" fillId="44" borderId="32" xfId="0" applyFont="1" applyFill="1" applyBorder="1" applyAlignment="1" applyProtection="1">
      <alignment horizontal="center" vertical="center" shrinkToFit="1"/>
      <protection/>
    </xf>
    <xf numFmtId="0" fontId="2" fillId="44" borderId="33" xfId="0" applyFont="1" applyFill="1" applyBorder="1" applyAlignment="1" applyProtection="1">
      <alignment horizontal="center" vertical="center" shrinkToFit="1"/>
      <protection/>
    </xf>
    <xf numFmtId="0" fontId="2" fillId="44" borderId="35" xfId="0" applyFont="1" applyFill="1" applyBorder="1" applyAlignment="1" applyProtection="1">
      <alignment horizontal="center" vertical="center" shrinkToFit="1"/>
      <protection/>
    </xf>
    <xf numFmtId="0" fontId="0" fillId="0" borderId="52" xfId="0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0" fillId="0" borderId="51" xfId="0" applyBorder="1" applyAlignment="1" applyProtection="1">
      <alignment horizontal="center" vertical="center" shrinkToFit="1"/>
      <protection/>
    </xf>
    <xf numFmtId="14" fontId="0" fillId="0" borderId="43" xfId="0" applyNumberForma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/>
    </xf>
    <xf numFmtId="0" fontId="3" fillId="36" borderId="11" xfId="0" applyFont="1" applyFill="1" applyBorder="1" applyAlignment="1" applyProtection="1">
      <alignment horizontal="left" shrinkToFit="1"/>
      <protection/>
    </xf>
    <xf numFmtId="0" fontId="0" fillId="0" borderId="43" xfId="0" applyBorder="1" applyAlignment="1" applyProtection="1">
      <alignment horizontal="left" vertical="center" shrinkToFit="1"/>
      <protection/>
    </xf>
    <xf numFmtId="0" fontId="0" fillId="0" borderId="44" xfId="0" applyBorder="1" applyAlignment="1" applyProtection="1">
      <alignment horizontal="left" vertical="center" shrinkToFit="1"/>
      <protection/>
    </xf>
    <xf numFmtId="0" fontId="55" fillId="36" borderId="51" xfId="0" applyFont="1" applyFill="1" applyBorder="1" applyAlignment="1" applyProtection="1">
      <alignment horizontal="left" shrinkToFit="1"/>
      <protection locked="0"/>
    </xf>
    <xf numFmtId="0" fontId="55" fillId="36" borderId="53" xfId="0" applyFont="1" applyFill="1" applyBorder="1" applyAlignment="1" applyProtection="1">
      <alignment horizontal="left" shrinkToFit="1"/>
      <protection locked="0"/>
    </xf>
    <xf numFmtId="0" fontId="55" fillId="36" borderId="23" xfId="0" applyFont="1" applyFill="1" applyBorder="1" applyAlignment="1" applyProtection="1">
      <alignment horizontal="left" shrinkToFit="1"/>
      <protection locked="0"/>
    </xf>
    <xf numFmtId="0" fontId="0" fillId="44" borderId="57" xfId="0" applyFill="1" applyBorder="1" applyAlignment="1" applyProtection="1">
      <alignment horizontal="center" shrinkToFit="1"/>
      <protection/>
    </xf>
    <xf numFmtId="0" fontId="0" fillId="44" borderId="58" xfId="0" applyFill="1" applyBorder="1" applyAlignment="1" applyProtection="1">
      <alignment horizontal="center" shrinkToFit="1"/>
      <protection/>
    </xf>
    <xf numFmtId="0" fontId="0" fillId="44" borderId="59" xfId="0" applyFill="1" applyBorder="1" applyAlignment="1" applyProtection="1">
      <alignment horizontal="center" shrinkToFit="1"/>
      <protection/>
    </xf>
    <xf numFmtId="0" fontId="3" fillId="36" borderId="51" xfId="0" applyFont="1" applyFill="1" applyBorder="1" applyAlignment="1" applyProtection="1">
      <alignment horizontal="left" shrinkToFit="1"/>
      <protection locked="0"/>
    </xf>
    <xf numFmtId="0" fontId="3" fillId="36" borderId="53" xfId="0" applyFont="1" applyFill="1" applyBorder="1" applyAlignment="1" applyProtection="1">
      <alignment horizontal="left" shrinkToFit="1"/>
      <protection locked="0"/>
    </xf>
    <xf numFmtId="0" fontId="3" fillId="36" borderId="23" xfId="0" applyFont="1" applyFill="1" applyBorder="1" applyAlignment="1" applyProtection="1">
      <alignment horizontal="left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/>
    </xf>
    <xf numFmtId="20" fontId="0" fillId="40" borderId="11" xfId="0" applyNumberFormat="1" applyFill="1" applyBorder="1" applyAlignment="1" applyProtection="1">
      <alignment horizontal="center" vertical="center" shrinkToFit="1"/>
      <protection locked="0"/>
    </xf>
    <xf numFmtId="0" fontId="0" fillId="40" borderId="11" xfId="0" applyFill="1" applyBorder="1" applyAlignment="1" applyProtection="1">
      <alignment horizontal="center" vertical="center" shrinkToFit="1"/>
      <protection locked="0"/>
    </xf>
    <xf numFmtId="0" fontId="0" fillId="40" borderId="28" xfId="0" applyFill="1" applyBorder="1" applyAlignment="1" applyProtection="1">
      <alignment horizontal="center" shrinkToFit="1"/>
      <protection/>
    </xf>
    <xf numFmtId="0" fontId="0" fillId="40" borderId="29" xfId="0" applyFill="1" applyBorder="1" applyAlignment="1" applyProtection="1">
      <alignment horizontal="center" shrinkToFit="1"/>
      <protection/>
    </xf>
    <xf numFmtId="0" fontId="14" fillId="40" borderId="51" xfId="0" applyFont="1" applyFill="1" applyBorder="1" applyAlignment="1" applyProtection="1">
      <alignment horizontal="center" shrinkToFit="1"/>
      <protection/>
    </xf>
    <xf numFmtId="0" fontId="14" fillId="40" borderId="53" xfId="0" applyFont="1" applyFill="1" applyBorder="1" applyAlignment="1" applyProtection="1">
      <alignment horizontal="center" shrinkToFit="1"/>
      <protection/>
    </xf>
    <xf numFmtId="0" fontId="14" fillId="40" borderId="60" xfId="0" applyFont="1" applyFill="1" applyBorder="1" applyAlignment="1" applyProtection="1">
      <alignment horizontal="center" shrinkToFit="1"/>
      <protection/>
    </xf>
    <xf numFmtId="20" fontId="0" fillId="40" borderId="43" xfId="0" applyNumberFormat="1" applyFill="1" applyBorder="1" applyAlignment="1" applyProtection="1">
      <alignment horizontal="center" vertical="center" shrinkToFit="1"/>
      <protection locked="0"/>
    </xf>
    <xf numFmtId="0" fontId="0" fillId="40" borderId="43" xfId="0" applyFill="1" applyBorder="1" applyAlignment="1" applyProtection="1">
      <alignment horizontal="center" vertical="center" shrinkToFit="1"/>
      <protection locked="0"/>
    </xf>
    <xf numFmtId="0" fontId="3" fillId="40" borderId="11" xfId="0" applyFont="1" applyFill="1" applyBorder="1" applyAlignment="1" applyProtection="1">
      <alignment horizontal="center" shrinkToFit="1"/>
      <protection/>
    </xf>
    <xf numFmtId="0" fontId="3" fillId="40" borderId="42" xfId="0" applyFont="1" applyFill="1" applyBorder="1" applyAlignment="1" applyProtection="1">
      <alignment horizontal="center" shrinkToFit="1"/>
      <protection/>
    </xf>
    <xf numFmtId="0" fontId="3" fillId="0" borderId="43" xfId="0" applyFont="1" applyBorder="1" applyAlignment="1" applyProtection="1">
      <alignment horizontal="left" vertical="center" shrinkToFit="1"/>
      <protection/>
    </xf>
    <xf numFmtId="0" fontId="3" fillId="0" borderId="44" xfId="0" applyFont="1" applyBorder="1" applyAlignment="1" applyProtection="1">
      <alignment horizontal="left" vertical="center" shrinkToFit="1"/>
      <protection/>
    </xf>
    <xf numFmtId="0" fontId="56" fillId="37" borderId="51" xfId="0" applyFont="1" applyFill="1" applyBorder="1" applyAlignment="1" applyProtection="1">
      <alignment horizontal="left" shrinkToFit="1"/>
      <protection locked="0"/>
    </xf>
    <xf numFmtId="0" fontId="56" fillId="37" borderId="53" xfId="0" applyFont="1" applyFill="1" applyBorder="1" applyAlignment="1" applyProtection="1">
      <alignment horizontal="left" shrinkToFit="1"/>
      <protection locked="0"/>
    </xf>
    <xf numFmtId="0" fontId="56" fillId="37" borderId="23" xfId="0" applyFont="1" applyFill="1" applyBorder="1" applyAlignment="1" applyProtection="1">
      <alignment horizontal="left" shrinkToFit="1"/>
      <protection locked="0"/>
    </xf>
    <xf numFmtId="0" fontId="8" fillId="0" borderId="43" xfId="0" applyFont="1" applyBorder="1" applyAlignment="1" applyProtection="1">
      <alignment horizontal="left" vertical="center" shrinkToFit="1"/>
      <protection/>
    </xf>
    <xf numFmtId="0" fontId="8" fillId="0" borderId="44" xfId="0" applyFont="1" applyBorder="1" applyAlignment="1" applyProtection="1">
      <alignment horizontal="left" vertical="center" shrinkToFit="1"/>
      <protection/>
    </xf>
    <xf numFmtId="0" fontId="14" fillId="40" borderId="52" xfId="0" applyFont="1" applyFill="1" applyBorder="1" applyAlignment="1" applyProtection="1">
      <alignment horizontal="center" shrinkToFit="1"/>
      <protection/>
    </xf>
    <xf numFmtId="0" fontId="14" fillId="40" borderId="61" xfId="0" applyFont="1" applyFill="1" applyBorder="1" applyAlignment="1" applyProtection="1">
      <alignment horizontal="center" shrinkToFit="1"/>
      <protection/>
    </xf>
    <xf numFmtId="0" fontId="14" fillId="40" borderId="62" xfId="0" applyFont="1" applyFill="1" applyBorder="1" applyAlignment="1" applyProtection="1">
      <alignment horizontal="center" shrinkToFit="1"/>
      <protection/>
    </xf>
    <xf numFmtId="0" fontId="56" fillId="36" borderId="51" xfId="0" applyFont="1" applyFill="1" applyBorder="1" applyAlignment="1" applyProtection="1">
      <alignment horizontal="left" shrinkToFit="1"/>
      <protection locked="0"/>
    </xf>
    <xf numFmtId="0" fontId="56" fillId="36" borderId="53" xfId="0" applyFont="1" applyFill="1" applyBorder="1" applyAlignment="1" applyProtection="1">
      <alignment horizontal="left" shrinkToFit="1"/>
      <protection locked="0"/>
    </xf>
    <xf numFmtId="0" fontId="56" fillId="36" borderId="23" xfId="0" applyFont="1" applyFill="1" applyBorder="1" applyAlignment="1" applyProtection="1">
      <alignment horizontal="left" shrinkToFit="1"/>
      <protection locked="0"/>
    </xf>
    <xf numFmtId="0" fontId="0" fillId="36" borderId="51" xfId="0" applyFill="1" applyBorder="1" applyAlignment="1" applyProtection="1">
      <alignment horizontal="left" shrinkToFit="1"/>
      <protection locked="0"/>
    </xf>
    <xf numFmtId="0" fontId="0" fillId="36" borderId="53" xfId="0" applyFill="1" applyBorder="1" applyAlignment="1" applyProtection="1">
      <alignment horizontal="left" shrinkToFit="1"/>
      <protection locked="0"/>
    </xf>
    <xf numFmtId="0" fontId="0" fillId="36" borderId="23" xfId="0" applyFill="1" applyBorder="1" applyAlignment="1" applyProtection="1">
      <alignment horizontal="left" shrinkToFit="1"/>
      <protection locked="0"/>
    </xf>
    <xf numFmtId="14" fontId="0" fillId="40" borderId="30" xfId="0" applyNumberFormat="1" applyFill="1" applyBorder="1" applyAlignment="1" applyProtection="1">
      <alignment horizontal="center" vertical="center" shrinkToFit="1"/>
      <protection locked="0"/>
    </xf>
    <xf numFmtId="14" fontId="0" fillId="40" borderId="10" xfId="0" applyNumberFormat="1" applyFill="1" applyBorder="1" applyAlignment="1" applyProtection="1">
      <alignment horizontal="center" vertical="center" shrinkToFit="1"/>
      <protection locked="0"/>
    </xf>
    <xf numFmtId="14" fontId="0" fillId="40" borderId="31" xfId="0" applyNumberFormat="1" applyFill="1" applyBorder="1" applyAlignment="1" applyProtection="1">
      <alignment horizontal="center" vertical="center" shrinkToFit="1"/>
      <protection locked="0"/>
    </xf>
    <xf numFmtId="14" fontId="0" fillId="40" borderId="33" xfId="0" applyNumberFormat="1" applyFill="1" applyBorder="1" applyAlignment="1" applyProtection="1">
      <alignment horizontal="center" vertical="center" shrinkToFit="1"/>
      <protection locked="0"/>
    </xf>
    <xf numFmtId="14" fontId="0" fillId="40" borderId="34" xfId="0" applyNumberFormat="1" applyFill="1" applyBorder="1" applyAlignment="1" applyProtection="1">
      <alignment horizontal="center" vertical="center" shrinkToFit="1"/>
      <protection locked="0"/>
    </xf>
    <xf numFmtId="14" fontId="0" fillId="40" borderId="35" xfId="0" applyNumberFormat="1" applyFill="1" applyBorder="1" applyAlignment="1" applyProtection="1">
      <alignment horizontal="center" vertical="center" shrinkToFit="1"/>
      <protection locked="0"/>
    </xf>
    <xf numFmtId="14" fontId="0" fillId="0" borderId="30" xfId="0" applyNumberFormat="1" applyBorder="1" applyAlignment="1" applyProtection="1">
      <alignment horizontal="center" vertical="center" shrinkToFit="1"/>
      <protection locked="0"/>
    </xf>
    <xf numFmtId="14" fontId="0" fillId="0" borderId="10" xfId="0" applyNumberFormat="1" applyBorder="1" applyAlignment="1" applyProtection="1">
      <alignment horizontal="center" vertical="center" shrinkToFit="1"/>
      <protection locked="0"/>
    </xf>
    <xf numFmtId="14" fontId="0" fillId="0" borderId="31" xfId="0" applyNumberFormat="1" applyBorder="1" applyAlignment="1" applyProtection="1">
      <alignment horizontal="center" vertical="center" shrinkToFit="1"/>
      <protection locked="0"/>
    </xf>
    <xf numFmtId="14" fontId="0" fillId="0" borderId="33" xfId="0" applyNumberFormat="1" applyBorder="1" applyAlignment="1" applyProtection="1">
      <alignment horizontal="center" vertical="center" shrinkToFit="1"/>
      <protection locked="0"/>
    </xf>
    <xf numFmtId="14" fontId="0" fillId="0" borderId="34" xfId="0" applyNumberFormat="1" applyBorder="1" applyAlignment="1" applyProtection="1">
      <alignment horizontal="center" vertical="center" shrinkToFit="1"/>
      <protection locked="0"/>
    </xf>
    <xf numFmtId="14" fontId="0" fillId="0" borderId="35" xfId="0" applyNumberFormat="1" applyBorder="1" applyAlignment="1" applyProtection="1">
      <alignment horizontal="center" vertical="center" shrinkToFit="1"/>
      <protection locked="0"/>
    </xf>
    <xf numFmtId="0" fontId="3" fillId="40" borderId="30" xfId="0" applyFont="1" applyFill="1" applyBorder="1" applyAlignment="1" applyProtection="1">
      <alignment horizontal="center" vertical="center" shrinkToFit="1"/>
      <protection/>
    </xf>
    <xf numFmtId="0" fontId="3" fillId="40" borderId="10" xfId="0" applyFont="1" applyFill="1" applyBorder="1" applyAlignment="1" applyProtection="1">
      <alignment horizontal="center" vertical="center" shrinkToFit="1"/>
      <protection/>
    </xf>
    <xf numFmtId="0" fontId="3" fillId="40" borderId="31" xfId="0" applyFont="1" applyFill="1" applyBorder="1" applyAlignment="1" applyProtection="1">
      <alignment horizontal="center" vertical="center" shrinkToFit="1"/>
      <protection/>
    </xf>
    <xf numFmtId="0" fontId="3" fillId="40" borderId="16" xfId="0" applyFont="1" applyFill="1" applyBorder="1" applyAlignment="1" applyProtection="1">
      <alignment horizontal="center" vertical="center" shrinkToFit="1"/>
      <protection/>
    </xf>
    <xf numFmtId="0" fontId="3" fillId="40" borderId="0" xfId="0" applyFont="1" applyFill="1" applyBorder="1" applyAlignment="1" applyProtection="1">
      <alignment horizontal="center" vertical="center" shrinkToFit="1"/>
      <protection/>
    </xf>
    <xf numFmtId="0" fontId="3" fillId="40" borderId="32" xfId="0" applyFont="1" applyFill="1" applyBorder="1" applyAlignment="1" applyProtection="1">
      <alignment horizontal="center" vertical="center" shrinkToFit="1"/>
      <protection/>
    </xf>
    <xf numFmtId="0" fontId="3" fillId="40" borderId="33" xfId="0" applyFont="1" applyFill="1" applyBorder="1" applyAlignment="1" applyProtection="1">
      <alignment horizontal="center" vertical="center" shrinkToFit="1"/>
      <protection/>
    </xf>
    <xf numFmtId="0" fontId="3" fillId="40" borderId="34" xfId="0" applyFont="1" applyFill="1" applyBorder="1" applyAlignment="1" applyProtection="1">
      <alignment horizontal="center" vertical="center" shrinkToFit="1"/>
      <protection/>
    </xf>
    <xf numFmtId="0" fontId="3" fillId="40" borderId="35" xfId="0" applyFont="1" applyFill="1" applyBorder="1" applyAlignment="1" applyProtection="1">
      <alignment horizontal="center" vertical="center" shrinkToFit="1"/>
      <protection/>
    </xf>
    <xf numFmtId="0" fontId="3" fillId="44" borderId="57" xfId="0" applyFont="1" applyFill="1" applyBorder="1" applyAlignment="1" applyProtection="1">
      <alignment horizontal="center" shrinkToFit="1"/>
      <protection/>
    </xf>
    <xf numFmtId="0" fontId="3" fillId="44" borderId="58" xfId="0" applyFont="1" applyFill="1" applyBorder="1" applyAlignment="1" applyProtection="1">
      <alignment horizontal="center" shrinkToFit="1"/>
      <protection/>
    </xf>
    <xf numFmtId="0" fontId="3" fillId="44" borderId="59" xfId="0" applyFont="1" applyFill="1" applyBorder="1" applyAlignment="1" applyProtection="1">
      <alignment horizontal="center" shrinkToFit="1"/>
      <protection/>
    </xf>
    <xf numFmtId="0" fontId="0" fillId="37" borderId="0" xfId="0" applyFill="1" applyBorder="1" applyAlignment="1" applyProtection="1">
      <alignment horizontal="center" shrinkToFit="1"/>
      <protection/>
    </xf>
    <xf numFmtId="0" fontId="0" fillId="34" borderId="25" xfId="0" applyFill="1" applyBorder="1" applyAlignment="1" applyProtection="1">
      <alignment horizontal="center" vertical="center" shrinkToFit="1"/>
      <protection/>
    </xf>
    <xf numFmtId="0" fontId="56" fillId="43" borderId="51" xfId="0" applyFont="1" applyFill="1" applyBorder="1" applyAlignment="1" applyProtection="1">
      <alignment shrinkToFit="1"/>
      <protection locked="0"/>
    </xf>
    <xf numFmtId="0" fontId="56" fillId="43" borderId="53" xfId="0" applyFont="1" applyFill="1" applyBorder="1" applyAlignment="1" applyProtection="1">
      <alignment shrinkToFit="1"/>
      <protection locked="0"/>
    </xf>
    <xf numFmtId="0" fontId="56" fillId="43" borderId="23" xfId="0" applyFont="1" applyFill="1" applyBorder="1" applyAlignment="1" applyProtection="1">
      <alignment shrinkToFit="1"/>
      <protection locked="0"/>
    </xf>
    <xf numFmtId="0" fontId="0" fillId="46" borderId="11" xfId="0" applyFill="1" applyBorder="1" applyAlignment="1" applyProtection="1">
      <alignment horizontal="left" vertical="center" shrinkToFit="1"/>
      <protection locked="0"/>
    </xf>
    <xf numFmtId="0" fontId="0" fillId="34" borderId="57" xfId="0" applyFill="1" applyBorder="1" applyAlignment="1" applyProtection="1">
      <alignment horizontal="center" shrinkToFit="1"/>
      <protection/>
    </xf>
    <xf numFmtId="0" fontId="0" fillId="34" borderId="58" xfId="0" applyFill="1" applyBorder="1" applyAlignment="1" applyProtection="1">
      <alignment horizontal="center" shrinkToFit="1"/>
      <protection/>
    </xf>
    <xf numFmtId="0" fontId="0" fillId="34" borderId="59" xfId="0" applyFill="1" applyBorder="1" applyAlignment="1" applyProtection="1">
      <alignment horizontal="center" shrinkToFit="1"/>
      <protection/>
    </xf>
    <xf numFmtId="0" fontId="9" fillId="0" borderId="51" xfId="0" applyFont="1" applyBorder="1" applyAlignment="1" applyProtection="1">
      <alignment horizontal="left" vertical="center" shrinkToFit="1"/>
      <protection/>
    </xf>
    <xf numFmtId="0" fontId="9" fillId="0" borderId="53" xfId="0" applyFont="1" applyBorder="1" applyAlignment="1" applyProtection="1">
      <alignment horizontal="left" vertical="center" shrinkToFit="1"/>
      <protection/>
    </xf>
    <xf numFmtId="0" fontId="9" fillId="0" borderId="60" xfId="0" applyFont="1" applyBorder="1" applyAlignment="1" applyProtection="1">
      <alignment horizontal="left" vertical="center" shrinkToFit="1"/>
      <protection/>
    </xf>
    <xf numFmtId="0" fontId="56" fillId="43" borderId="11" xfId="0" applyFont="1" applyFill="1" applyBorder="1" applyAlignment="1" applyProtection="1">
      <alignment shrinkToFit="1"/>
      <protection locked="0"/>
    </xf>
    <xf numFmtId="0" fontId="3" fillId="34" borderId="18" xfId="0" applyFont="1" applyFill="1" applyBorder="1" applyAlignment="1" applyProtection="1">
      <alignment horizontal="center" vertical="center" textRotation="90" shrinkToFit="1"/>
      <protection/>
    </xf>
    <xf numFmtId="0" fontId="3" fillId="34" borderId="19" xfId="0" applyFont="1" applyFill="1" applyBorder="1" applyAlignment="1" applyProtection="1">
      <alignment horizontal="center" vertical="center" textRotation="90" shrinkToFit="1"/>
      <protection/>
    </xf>
    <xf numFmtId="0" fontId="3" fillId="34" borderId="20" xfId="0" applyFont="1" applyFill="1" applyBorder="1" applyAlignment="1" applyProtection="1">
      <alignment horizontal="center" vertical="center" textRotation="90" shrinkToFit="1"/>
      <protection/>
    </xf>
    <xf numFmtId="0" fontId="2" fillId="34" borderId="36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34" borderId="37" xfId="0" applyFont="1" applyFill="1" applyBorder="1" applyAlignment="1" applyProtection="1">
      <alignment horizontal="center" vertical="center" shrinkToFit="1"/>
      <protection/>
    </xf>
    <xf numFmtId="0" fontId="2" fillId="34" borderId="38" xfId="0" applyFont="1" applyFill="1" applyBorder="1" applyAlignment="1" applyProtection="1">
      <alignment horizontal="center" vertical="center" shrinkToFit="1"/>
      <protection/>
    </xf>
    <xf numFmtId="0" fontId="2" fillId="34" borderId="0" xfId="0" applyFont="1" applyFill="1" applyBorder="1" applyAlignment="1" applyProtection="1">
      <alignment horizontal="center" vertical="center" shrinkToFit="1"/>
      <protection/>
    </xf>
    <xf numFmtId="0" fontId="2" fillId="34" borderId="39" xfId="0" applyFont="1" applyFill="1" applyBorder="1" applyAlignment="1" applyProtection="1">
      <alignment horizontal="center" vertical="center" shrinkToFit="1"/>
      <protection/>
    </xf>
    <xf numFmtId="0" fontId="2" fillId="34" borderId="40" xfId="0" applyFont="1" applyFill="1" applyBorder="1" applyAlignment="1" applyProtection="1">
      <alignment horizontal="center" vertical="center" shrinkToFit="1"/>
      <protection/>
    </xf>
    <xf numFmtId="0" fontId="2" fillId="34" borderId="34" xfId="0" applyFont="1" applyFill="1" applyBorder="1" applyAlignment="1" applyProtection="1">
      <alignment horizontal="center" vertical="center" shrinkToFit="1"/>
      <protection/>
    </xf>
    <xf numFmtId="0" fontId="2" fillId="34" borderId="41" xfId="0" applyFont="1" applyFill="1" applyBorder="1" applyAlignment="1" applyProtection="1">
      <alignment horizontal="center" vertical="center" shrinkToFit="1"/>
      <protection/>
    </xf>
    <xf numFmtId="0" fontId="6" fillId="47" borderId="0" xfId="0" applyFont="1" applyFill="1" applyBorder="1" applyAlignment="1" applyProtection="1">
      <alignment horizontal="center" vertical="center" shrinkToFit="1"/>
      <protection/>
    </xf>
    <xf numFmtId="0" fontId="0" fillId="36" borderId="11" xfId="0" applyFill="1" applyBorder="1" applyAlignment="1" applyProtection="1">
      <alignment horizontal="left" shrinkToFit="1"/>
      <protection/>
    </xf>
    <xf numFmtId="0" fontId="0" fillId="34" borderId="0" xfId="0" applyFill="1" applyBorder="1" applyAlignment="1" applyProtection="1">
      <alignment horizontal="center" shrinkToFit="1"/>
      <protection/>
    </xf>
    <xf numFmtId="0" fontId="0" fillId="36" borderId="11" xfId="0" applyFill="1" applyBorder="1" applyAlignment="1" applyProtection="1">
      <alignment horizontal="left" shrinkToFit="1"/>
      <protection locked="0"/>
    </xf>
    <xf numFmtId="0" fontId="0" fillId="32" borderId="25" xfId="0" applyFill="1" applyBorder="1" applyAlignment="1" applyProtection="1">
      <alignment horizontal="center" vertical="center" shrinkToFit="1"/>
      <protection/>
    </xf>
    <xf numFmtId="0" fontId="0" fillId="36" borderId="51" xfId="0" applyFont="1" applyFill="1" applyBorder="1" applyAlignment="1" applyProtection="1">
      <alignment shrinkToFit="1"/>
      <protection locked="0"/>
    </xf>
    <xf numFmtId="0" fontId="0" fillId="36" borderId="53" xfId="0" applyFont="1" applyFill="1" applyBorder="1" applyAlignment="1" applyProtection="1">
      <alignment shrinkToFit="1"/>
      <protection locked="0"/>
    </xf>
    <xf numFmtId="0" fontId="0" fillId="36" borderId="23" xfId="0" applyFont="1" applyFill="1" applyBorder="1" applyAlignment="1" applyProtection="1">
      <alignment shrinkToFit="1"/>
      <protection locked="0"/>
    </xf>
    <xf numFmtId="0" fontId="0" fillId="48" borderId="11" xfId="0" applyFill="1" applyBorder="1" applyAlignment="1" applyProtection="1">
      <alignment horizontal="left" vertical="center" shrinkToFit="1"/>
      <protection locked="0"/>
    </xf>
    <xf numFmtId="0" fontId="0" fillId="32" borderId="57" xfId="0" applyFill="1" applyBorder="1" applyAlignment="1" applyProtection="1">
      <alignment horizontal="center" shrinkToFit="1"/>
      <protection/>
    </xf>
    <xf numFmtId="0" fontId="0" fillId="32" borderId="58" xfId="0" applyFill="1" applyBorder="1" applyAlignment="1" applyProtection="1">
      <alignment horizontal="center" shrinkToFit="1"/>
      <protection/>
    </xf>
    <xf numFmtId="0" fontId="0" fillId="32" borderId="59" xfId="0" applyFill="1" applyBorder="1" applyAlignment="1" applyProtection="1">
      <alignment horizontal="center" shrinkToFit="1"/>
      <protection/>
    </xf>
    <xf numFmtId="0" fontId="0" fillId="36" borderId="51" xfId="0" applyFont="1" applyFill="1" applyBorder="1" applyAlignment="1" applyProtection="1">
      <alignment horizontal="left" shrinkToFit="1"/>
      <protection locked="0"/>
    </xf>
    <xf numFmtId="0" fontId="0" fillId="36" borderId="53" xfId="0" applyFont="1" applyFill="1" applyBorder="1" applyAlignment="1" applyProtection="1">
      <alignment horizontal="left" shrinkToFit="1"/>
      <protection locked="0"/>
    </xf>
    <xf numFmtId="0" fontId="0" fillId="36" borderId="23" xfId="0" applyFont="1" applyFill="1" applyBorder="1" applyAlignment="1" applyProtection="1">
      <alignment horizontal="left" shrinkToFit="1"/>
      <protection locked="0"/>
    </xf>
    <xf numFmtId="0" fontId="13" fillId="0" borderId="43" xfId="0" applyFont="1" applyBorder="1" applyAlignment="1" applyProtection="1">
      <alignment horizontal="left" vertical="center" shrinkToFit="1"/>
      <protection/>
    </xf>
    <xf numFmtId="0" fontId="13" fillId="0" borderId="44" xfId="0" applyFont="1" applyBorder="1" applyAlignment="1" applyProtection="1">
      <alignment horizontal="left" vertical="center" shrinkToFit="1"/>
      <protection/>
    </xf>
    <xf numFmtId="0" fontId="3" fillId="0" borderId="52" xfId="0" applyFont="1" applyBorder="1" applyAlignment="1" applyProtection="1">
      <alignment horizontal="left" vertical="center" shrinkToFit="1"/>
      <protection/>
    </xf>
    <xf numFmtId="0" fontId="3" fillId="0" borderId="61" xfId="0" applyFont="1" applyBorder="1" applyAlignment="1" applyProtection="1">
      <alignment horizontal="left" vertical="center" shrinkToFit="1"/>
      <protection/>
    </xf>
    <xf numFmtId="0" fontId="3" fillId="0" borderId="62" xfId="0" applyFont="1" applyBorder="1" applyAlignment="1" applyProtection="1">
      <alignment horizontal="left" vertical="center" shrinkToFit="1"/>
      <protection/>
    </xf>
    <xf numFmtId="0" fontId="13" fillId="0" borderId="11" xfId="0" applyFont="1" applyBorder="1" applyAlignment="1" applyProtection="1">
      <alignment horizontal="left" vertical="center" shrinkToFit="1"/>
      <protection/>
    </xf>
    <xf numFmtId="0" fontId="13" fillId="0" borderId="42" xfId="0" applyFont="1" applyBorder="1" applyAlignment="1" applyProtection="1">
      <alignment horizontal="left" vertical="center" shrinkToFit="1"/>
      <protection/>
    </xf>
    <xf numFmtId="0" fontId="13" fillId="0" borderId="28" xfId="0" applyFont="1" applyBorder="1" applyAlignment="1" applyProtection="1">
      <alignment horizontal="left" vertical="center" shrinkToFit="1"/>
      <protection/>
    </xf>
    <xf numFmtId="0" fontId="13" fillId="0" borderId="29" xfId="0" applyFont="1" applyBorder="1" applyAlignment="1" applyProtection="1">
      <alignment horizontal="left" vertical="center" shrinkToFit="1"/>
      <protection/>
    </xf>
    <xf numFmtId="0" fontId="9" fillId="36" borderId="11" xfId="0" applyFont="1" applyFill="1" applyBorder="1" applyAlignment="1" applyProtection="1">
      <alignment horizontal="left" shrinkToFit="1"/>
      <protection locked="0"/>
    </xf>
    <xf numFmtId="0" fontId="3" fillId="32" borderId="18" xfId="0" applyFont="1" applyFill="1" applyBorder="1" applyAlignment="1" applyProtection="1">
      <alignment horizontal="center" vertical="center" textRotation="90" shrinkToFit="1"/>
      <protection/>
    </xf>
    <xf numFmtId="0" fontId="3" fillId="32" borderId="19" xfId="0" applyFont="1" applyFill="1" applyBorder="1" applyAlignment="1" applyProtection="1">
      <alignment horizontal="center" vertical="center" textRotation="90" shrinkToFit="1"/>
      <protection/>
    </xf>
    <xf numFmtId="0" fontId="3" fillId="32" borderId="20" xfId="0" applyFont="1" applyFill="1" applyBorder="1" applyAlignment="1" applyProtection="1">
      <alignment horizontal="center" vertical="center" textRotation="90" shrinkToFit="1"/>
      <protection/>
    </xf>
    <xf numFmtId="0" fontId="2" fillId="32" borderId="36" xfId="0" applyFont="1" applyFill="1" applyBorder="1" applyAlignment="1" applyProtection="1">
      <alignment horizontal="center" vertical="center" shrinkToFit="1"/>
      <protection/>
    </xf>
    <xf numFmtId="0" fontId="2" fillId="32" borderId="10" xfId="0" applyFont="1" applyFill="1" applyBorder="1" applyAlignment="1" applyProtection="1">
      <alignment horizontal="center" vertical="center" shrinkToFit="1"/>
      <protection/>
    </xf>
    <xf numFmtId="0" fontId="2" fillId="32" borderId="37" xfId="0" applyFont="1" applyFill="1" applyBorder="1" applyAlignment="1" applyProtection="1">
      <alignment horizontal="center" vertical="center" shrinkToFit="1"/>
      <protection/>
    </xf>
    <xf numFmtId="0" fontId="2" fillId="32" borderId="38" xfId="0" applyFont="1" applyFill="1" applyBorder="1" applyAlignment="1" applyProtection="1">
      <alignment horizontal="center" vertical="center" shrinkToFit="1"/>
      <protection/>
    </xf>
    <xf numFmtId="0" fontId="2" fillId="32" borderId="0" xfId="0" applyFont="1" applyFill="1" applyBorder="1" applyAlignment="1" applyProtection="1">
      <alignment horizontal="center" vertical="center" shrinkToFit="1"/>
      <protection/>
    </xf>
    <xf numFmtId="0" fontId="2" fillId="32" borderId="39" xfId="0" applyFont="1" applyFill="1" applyBorder="1" applyAlignment="1" applyProtection="1">
      <alignment horizontal="center" vertical="center" shrinkToFit="1"/>
      <protection/>
    </xf>
    <xf numFmtId="0" fontId="2" fillId="32" borderId="40" xfId="0" applyFont="1" applyFill="1" applyBorder="1" applyAlignment="1" applyProtection="1">
      <alignment horizontal="center" vertical="center" shrinkToFit="1"/>
      <protection/>
    </xf>
    <xf numFmtId="0" fontId="2" fillId="32" borderId="34" xfId="0" applyFont="1" applyFill="1" applyBorder="1" applyAlignment="1" applyProtection="1">
      <alignment horizontal="center" vertical="center" shrinkToFit="1"/>
      <protection/>
    </xf>
    <xf numFmtId="0" fontId="2" fillId="32" borderId="4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20" fontId="0" fillId="17" borderId="43" xfId="0" applyNumberFormat="1" applyFill="1" applyBorder="1" applyAlignment="1" applyProtection="1">
      <alignment horizontal="center" vertical="center" shrinkToFit="1"/>
      <protection locked="0"/>
    </xf>
    <xf numFmtId="0" fontId="0" fillId="17" borderId="43" xfId="0" applyFill="1" applyBorder="1" applyAlignment="1" applyProtection="1">
      <alignment horizontal="center" vertical="center" shrinkToFit="1"/>
      <protection locked="0"/>
    </xf>
    <xf numFmtId="0" fontId="3" fillId="36" borderId="30" xfId="0" applyFont="1" applyFill="1" applyBorder="1" applyAlignment="1" applyProtection="1">
      <alignment horizontal="center" vertical="center" textRotation="90" shrinkToFit="1"/>
      <protection/>
    </xf>
    <xf numFmtId="0" fontId="3" fillId="36" borderId="10" xfId="0" applyFont="1" applyFill="1" applyBorder="1" applyAlignment="1" applyProtection="1">
      <alignment horizontal="center" vertical="center" textRotation="90" shrinkToFit="1"/>
      <protection/>
    </xf>
    <xf numFmtId="0" fontId="3" fillId="36" borderId="31" xfId="0" applyFont="1" applyFill="1" applyBorder="1" applyAlignment="1" applyProtection="1">
      <alignment horizontal="center" vertical="center" textRotation="90" shrinkToFit="1"/>
      <protection/>
    </xf>
    <xf numFmtId="0" fontId="3" fillId="36" borderId="16" xfId="0" applyFont="1" applyFill="1" applyBorder="1" applyAlignment="1" applyProtection="1">
      <alignment horizontal="center" vertical="center" textRotation="90" shrinkToFit="1"/>
      <protection/>
    </xf>
    <xf numFmtId="0" fontId="3" fillId="36" borderId="0" xfId="0" applyFont="1" applyFill="1" applyBorder="1" applyAlignment="1" applyProtection="1">
      <alignment horizontal="center" vertical="center" textRotation="90" shrinkToFit="1"/>
      <protection/>
    </xf>
    <xf numFmtId="0" fontId="3" fillId="36" borderId="32" xfId="0" applyFont="1" applyFill="1" applyBorder="1" applyAlignment="1" applyProtection="1">
      <alignment horizontal="center" vertical="center" textRotation="90" shrinkToFit="1"/>
      <protection/>
    </xf>
    <xf numFmtId="0" fontId="3" fillId="36" borderId="24" xfId="0" applyFont="1" applyFill="1" applyBorder="1" applyAlignment="1" applyProtection="1">
      <alignment horizontal="center" vertical="center" textRotation="90" shrinkToFit="1"/>
      <protection/>
    </xf>
    <xf numFmtId="0" fontId="3" fillId="36" borderId="25" xfId="0" applyFont="1" applyFill="1" applyBorder="1" applyAlignment="1" applyProtection="1">
      <alignment horizontal="center" vertical="center" textRotation="90" shrinkToFit="1"/>
      <protection/>
    </xf>
    <xf numFmtId="0" fontId="3" fillId="36" borderId="26" xfId="0" applyFont="1" applyFill="1" applyBorder="1" applyAlignment="1" applyProtection="1">
      <alignment horizontal="center" vertical="center" textRotation="90" shrinkToFit="1"/>
      <protection/>
    </xf>
    <xf numFmtId="0" fontId="0" fillId="12" borderId="43" xfId="0" applyFill="1" applyBorder="1" applyAlignment="1" applyProtection="1">
      <alignment horizontal="center" shrinkToFit="1"/>
      <protection/>
    </xf>
    <xf numFmtId="0" fontId="0" fillId="12" borderId="44" xfId="0" applyFill="1" applyBorder="1" applyAlignment="1" applyProtection="1">
      <alignment horizontal="center" shrinkToFit="1"/>
      <protection/>
    </xf>
    <xf numFmtId="20" fontId="0" fillId="17" borderId="11" xfId="0" applyNumberFormat="1" applyFill="1" applyBorder="1" applyAlignment="1" applyProtection="1">
      <alignment horizontal="center" vertical="center" shrinkToFit="1"/>
      <protection locked="0"/>
    </xf>
    <xf numFmtId="0" fontId="0" fillId="12" borderId="11" xfId="0" applyFill="1" applyBorder="1" applyAlignment="1" applyProtection="1">
      <alignment horizontal="center" shrinkToFit="1"/>
      <protection/>
    </xf>
    <xf numFmtId="0" fontId="0" fillId="12" borderId="42" xfId="0" applyFill="1" applyBorder="1" applyAlignment="1" applyProtection="1">
      <alignment horizontal="center" shrinkToFit="1"/>
      <protection/>
    </xf>
    <xf numFmtId="0" fontId="0" fillId="17" borderId="11" xfId="0" applyFill="1" applyBorder="1" applyAlignment="1" applyProtection="1">
      <alignment horizontal="center" vertical="center" shrinkToFit="1"/>
      <protection locked="0"/>
    </xf>
    <xf numFmtId="20" fontId="0" fillId="36" borderId="51" xfId="0" applyNumberFormat="1" applyFill="1" applyBorder="1" applyAlignment="1" applyProtection="1">
      <alignment horizontal="center" vertical="center" shrinkToFit="1"/>
      <protection locked="0"/>
    </xf>
    <xf numFmtId="20" fontId="0" fillId="36" borderId="23" xfId="0" applyNumberFormat="1" applyFill="1" applyBorder="1" applyAlignment="1" applyProtection="1">
      <alignment horizontal="center" vertical="center" shrinkToFit="1"/>
      <protection locked="0"/>
    </xf>
    <xf numFmtId="0" fontId="0" fillId="36" borderId="11" xfId="0" applyFill="1" applyBorder="1" applyAlignment="1" applyProtection="1">
      <alignment horizontal="center" shrinkToFit="1"/>
      <protection/>
    </xf>
    <xf numFmtId="0" fontId="0" fillId="36" borderId="42" xfId="0" applyFill="1" applyBorder="1" applyAlignment="1" applyProtection="1">
      <alignment horizontal="center" shrinkToFit="1"/>
      <protection/>
    </xf>
    <xf numFmtId="14" fontId="0" fillId="17" borderId="30" xfId="0" applyNumberFormat="1" applyFill="1" applyBorder="1" applyAlignment="1" applyProtection="1">
      <alignment horizontal="center" vertical="center" shrinkToFit="1"/>
      <protection locked="0"/>
    </xf>
    <xf numFmtId="0" fontId="0" fillId="17" borderId="10" xfId="0" applyFill="1" applyBorder="1" applyAlignment="1" applyProtection="1">
      <alignment horizontal="center" vertical="center" shrinkToFit="1"/>
      <protection locked="0"/>
    </xf>
    <xf numFmtId="0" fontId="0" fillId="17" borderId="31" xfId="0" applyFill="1" applyBorder="1" applyAlignment="1" applyProtection="1">
      <alignment horizontal="center" vertical="center" shrinkToFit="1"/>
      <protection locked="0"/>
    </xf>
    <xf numFmtId="0" fontId="0" fillId="17" borderId="16" xfId="0" applyFill="1" applyBorder="1" applyAlignment="1" applyProtection="1">
      <alignment horizontal="center" vertical="center" shrinkToFit="1"/>
      <protection locked="0"/>
    </xf>
    <xf numFmtId="0" fontId="0" fillId="17" borderId="0" xfId="0" applyFill="1" applyBorder="1" applyAlignment="1" applyProtection="1">
      <alignment horizontal="center" vertical="center" shrinkToFit="1"/>
      <protection locked="0"/>
    </xf>
    <xf numFmtId="0" fontId="0" fillId="17" borderId="32" xfId="0" applyFill="1" applyBorder="1" applyAlignment="1" applyProtection="1">
      <alignment horizontal="center" vertical="center" shrinkToFit="1"/>
      <protection locked="0"/>
    </xf>
    <xf numFmtId="0" fontId="0" fillId="17" borderId="24" xfId="0" applyFill="1" applyBorder="1" applyAlignment="1" applyProtection="1">
      <alignment horizontal="center" vertical="center" shrinkToFit="1"/>
      <protection locked="0"/>
    </xf>
    <xf numFmtId="0" fontId="0" fillId="17" borderId="25" xfId="0" applyFill="1" applyBorder="1" applyAlignment="1" applyProtection="1">
      <alignment horizontal="center" vertical="center" shrinkToFit="1"/>
      <protection locked="0"/>
    </xf>
    <xf numFmtId="0" fontId="0" fillId="17" borderId="26" xfId="0" applyFill="1" applyBorder="1" applyAlignment="1" applyProtection="1">
      <alignment horizontal="center" vertical="center" shrinkToFit="1"/>
      <protection locked="0"/>
    </xf>
    <xf numFmtId="14" fontId="0" fillId="36" borderId="54" xfId="0" applyNumberFormat="1" applyFill="1" applyBorder="1" applyAlignment="1" applyProtection="1">
      <alignment horizontal="center" vertical="center" shrinkToFit="1"/>
      <protection locked="0"/>
    </xf>
    <xf numFmtId="0" fontId="0" fillId="36" borderId="55" xfId="0" applyFill="1" applyBorder="1" applyAlignment="1" applyProtection="1">
      <alignment horizontal="center" vertical="center" shrinkToFit="1"/>
      <protection locked="0"/>
    </xf>
    <xf numFmtId="0" fontId="0" fillId="36" borderId="56" xfId="0" applyFill="1" applyBorder="1" applyAlignment="1" applyProtection="1">
      <alignment horizontal="center" vertical="center" shrinkToFit="1"/>
      <protection locked="0"/>
    </xf>
    <xf numFmtId="0" fontId="0" fillId="36" borderId="24" xfId="0" applyFill="1" applyBorder="1" applyAlignment="1" applyProtection="1">
      <alignment horizontal="center" vertical="center" shrinkToFit="1"/>
      <protection locked="0"/>
    </xf>
    <xf numFmtId="0" fontId="0" fillId="36" borderId="25" xfId="0" applyFill="1" applyBorder="1" applyAlignment="1" applyProtection="1">
      <alignment horizontal="center" vertical="center" shrinkToFit="1"/>
      <protection locked="0"/>
    </xf>
    <xf numFmtId="0" fontId="0" fillId="36" borderId="26" xfId="0" applyFill="1" applyBorder="1" applyAlignment="1" applyProtection="1">
      <alignment horizontal="center" vertical="center" shrinkToFit="1"/>
      <protection locked="0"/>
    </xf>
    <xf numFmtId="14" fontId="0" fillId="17" borderId="54" xfId="0" applyNumberFormat="1" applyFill="1" applyBorder="1" applyAlignment="1" applyProtection="1">
      <alignment horizontal="center" vertical="center" shrinkToFit="1"/>
      <protection locked="0"/>
    </xf>
    <xf numFmtId="0" fontId="0" fillId="17" borderId="55" xfId="0" applyFill="1" applyBorder="1" applyAlignment="1" applyProtection="1">
      <alignment horizontal="center" vertical="center" shrinkToFit="1"/>
      <protection locked="0"/>
    </xf>
    <xf numFmtId="0" fontId="0" fillId="17" borderId="56" xfId="0" applyFill="1" applyBorder="1" applyAlignment="1" applyProtection="1">
      <alignment horizontal="center" vertical="center" shrinkToFit="1"/>
      <protection locked="0"/>
    </xf>
    <xf numFmtId="20" fontId="0" fillId="17" borderId="51" xfId="0" applyNumberFormat="1" applyFill="1" applyBorder="1" applyAlignment="1" applyProtection="1">
      <alignment horizontal="center" vertical="center" shrinkToFit="1"/>
      <protection locked="0"/>
    </xf>
    <xf numFmtId="20" fontId="0" fillId="17" borderId="23" xfId="0" applyNumberFormat="1" applyFill="1" applyBorder="1" applyAlignment="1" applyProtection="1">
      <alignment horizontal="center" vertical="center" shrinkToFit="1"/>
      <protection locked="0"/>
    </xf>
    <xf numFmtId="0" fontId="0" fillId="17" borderId="11" xfId="0" applyFill="1" applyBorder="1" applyAlignment="1" applyProtection="1">
      <alignment horizontal="center" shrinkToFit="1"/>
      <protection/>
    </xf>
    <xf numFmtId="0" fontId="0" fillId="17" borderId="42" xfId="0" applyFill="1" applyBorder="1" applyAlignment="1" applyProtection="1">
      <alignment horizontal="center" shrinkToFit="1"/>
      <protection/>
    </xf>
    <xf numFmtId="20" fontId="0" fillId="36" borderId="11" xfId="0" applyNumberFormat="1" applyFill="1" applyBorder="1" applyAlignment="1" applyProtection="1">
      <alignment horizontal="center" vertical="center" shrinkToFit="1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20" fontId="0" fillId="36" borderId="28" xfId="0" applyNumberFormat="1" applyFill="1" applyBorder="1" applyAlignment="1" applyProtection="1">
      <alignment horizontal="center" vertical="center" shrinkToFit="1"/>
      <protection locked="0"/>
    </xf>
    <xf numFmtId="0" fontId="0" fillId="36" borderId="28" xfId="0" applyFill="1" applyBorder="1" applyAlignment="1" applyProtection="1">
      <alignment horizontal="center" shrinkToFit="1"/>
      <protection/>
    </xf>
    <xf numFmtId="0" fontId="0" fillId="36" borderId="29" xfId="0" applyFill="1" applyBorder="1" applyAlignment="1" applyProtection="1">
      <alignment horizontal="center" shrinkToFit="1"/>
      <protection/>
    </xf>
    <xf numFmtId="20" fontId="3" fillId="36" borderId="11" xfId="0" applyNumberFormat="1" applyFont="1" applyFill="1" applyBorder="1" applyAlignment="1" applyProtection="1">
      <alignment horizontal="center" vertical="center" shrinkToFit="1"/>
      <protection locked="0"/>
    </xf>
    <xf numFmtId="20" fontId="3" fillId="4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43" borderId="21" xfId="0" applyFill="1" applyBorder="1" applyAlignment="1" applyProtection="1">
      <alignment horizontal="center" shrinkToFit="1"/>
      <protection/>
    </xf>
    <xf numFmtId="0" fontId="0" fillId="43" borderId="53" xfId="0" applyFill="1" applyBorder="1" applyAlignment="1" applyProtection="1">
      <alignment horizontal="center" shrinkToFit="1"/>
      <protection/>
    </xf>
    <xf numFmtId="0" fontId="0" fillId="43" borderId="60" xfId="0" applyFill="1" applyBorder="1" applyAlignment="1" applyProtection="1">
      <alignment horizontal="center" shrinkToFit="1"/>
      <protection/>
    </xf>
    <xf numFmtId="0" fontId="0" fillId="0" borderId="63" xfId="0" applyBorder="1" applyAlignment="1" applyProtection="1">
      <alignment horizontal="center" shrinkToFit="1"/>
      <protection/>
    </xf>
    <xf numFmtId="0" fontId="0" fillId="0" borderId="64" xfId="0" applyBorder="1" applyAlignment="1" applyProtection="1">
      <alignment horizontal="center" shrinkToFit="1"/>
      <protection/>
    </xf>
    <xf numFmtId="0" fontId="0" fillId="0" borderId="65" xfId="0" applyBorder="1" applyAlignment="1" applyProtection="1">
      <alignment horizontal="center" shrinkToFit="1"/>
      <protection/>
    </xf>
    <xf numFmtId="0" fontId="0" fillId="36" borderId="13" xfId="0" applyFill="1" applyBorder="1" applyAlignment="1" applyProtection="1">
      <alignment horizontal="center" shrinkToFit="1"/>
      <protection/>
    </xf>
    <xf numFmtId="0" fontId="0" fillId="0" borderId="18" xfId="0" applyBorder="1" applyAlignment="1" applyProtection="1">
      <alignment textRotation="90" shrinkToFit="1"/>
      <protection/>
    </xf>
    <xf numFmtId="0" fontId="0" fillId="0" borderId="19" xfId="0" applyBorder="1" applyAlignment="1" applyProtection="1">
      <alignment textRotation="90" shrinkToFit="1"/>
      <protection/>
    </xf>
    <xf numFmtId="0" fontId="0" fillId="36" borderId="14" xfId="0" applyFill="1" applyBorder="1" applyAlignment="1" applyProtection="1">
      <alignment horizontal="center" shrinkToFit="1"/>
      <protection/>
    </xf>
    <xf numFmtId="0" fontId="0" fillId="49" borderId="21" xfId="0" applyFill="1" applyBorder="1" applyAlignment="1" applyProtection="1">
      <alignment horizontal="center" shrinkToFit="1"/>
      <protection/>
    </xf>
    <xf numFmtId="0" fontId="0" fillId="49" borderId="53" xfId="0" applyFill="1" applyBorder="1" applyAlignment="1" applyProtection="1">
      <alignment horizontal="center" shrinkToFit="1"/>
      <protection/>
    </xf>
    <xf numFmtId="0" fontId="0" fillId="49" borderId="60" xfId="0" applyFill="1" applyBorder="1" applyAlignment="1" applyProtection="1">
      <alignment horizontal="center" shrinkToFit="1"/>
      <protection/>
    </xf>
    <xf numFmtId="0" fontId="0" fillId="43" borderId="27" xfId="0" applyFill="1" applyBorder="1" applyAlignment="1" applyProtection="1">
      <alignment horizontal="center" shrinkToFit="1"/>
      <protection/>
    </xf>
    <xf numFmtId="0" fontId="0" fillId="43" borderId="61" xfId="0" applyFill="1" applyBorder="1" applyAlignment="1" applyProtection="1">
      <alignment horizontal="center" shrinkToFit="1"/>
      <protection/>
    </xf>
    <xf numFmtId="0" fontId="0" fillId="43" borderId="62" xfId="0" applyFill="1" applyBorder="1" applyAlignment="1" applyProtection="1">
      <alignment horizontal="center" shrinkToFit="1"/>
      <protection/>
    </xf>
    <xf numFmtId="0" fontId="3" fillId="50" borderId="18" xfId="0" applyFont="1" applyFill="1" applyBorder="1" applyAlignment="1" applyProtection="1">
      <alignment horizontal="center" vertical="center" textRotation="90" shrinkToFit="1"/>
      <protection/>
    </xf>
    <xf numFmtId="0" fontId="3" fillId="50" borderId="19" xfId="0" applyFont="1" applyFill="1" applyBorder="1" applyAlignment="1" applyProtection="1">
      <alignment horizontal="center" vertical="center" textRotation="90" shrinkToFit="1"/>
      <protection/>
    </xf>
    <xf numFmtId="0" fontId="3" fillId="50" borderId="20" xfId="0" applyFont="1" applyFill="1" applyBorder="1" applyAlignment="1" applyProtection="1">
      <alignment horizontal="center" vertical="center" textRotation="90" shrinkToFit="1"/>
      <protection/>
    </xf>
    <xf numFmtId="0" fontId="2" fillId="50" borderId="36" xfId="0" applyFont="1" applyFill="1" applyBorder="1" applyAlignment="1" applyProtection="1">
      <alignment horizontal="center" vertical="center" shrinkToFit="1"/>
      <protection/>
    </xf>
    <xf numFmtId="0" fontId="2" fillId="50" borderId="10" xfId="0" applyFont="1" applyFill="1" applyBorder="1" applyAlignment="1" applyProtection="1">
      <alignment horizontal="center" vertical="center" shrinkToFit="1"/>
      <protection/>
    </xf>
    <xf numFmtId="0" fontId="2" fillId="50" borderId="37" xfId="0" applyFont="1" applyFill="1" applyBorder="1" applyAlignment="1" applyProtection="1">
      <alignment horizontal="center" vertical="center" shrinkToFit="1"/>
      <protection/>
    </xf>
    <xf numFmtId="0" fontId="2" fillId="50" borderId="38" xfId="0" applyFont="1" applyFill="1" applyBorder="1" applyAlignment="1" applyProtection="1">
      <alignment horizontal="center" vertical="center" shrinkToFit="1"/>
      <protection/>
    </xf>
    <xf numFmtId="0" fontId="2" fillId="50" borderId="0" xfId="0" applyFont="1" applyFill="1" applyBorder="1" applyAlignment="1" applyProtection="1">
      <alignment horizontal="center" vertical="center" shrinkToFit="1"/>
      <protection/>
    </xf>
    <xf numFmtId="0" fontId="2" fillId="50" borderId="39" xfId="0" applyFont="1" applyFill="1" applyBorder="1" applyAlignment="1" applyProtection="1">
      <alignment horizontal="center" vertical="center" shrinkToFit="1"/>
      <protection/>
    </xf>
    <xf numFmtId="0" fontId="2" fillId="50" borderId="40" xfId="0" applyFont="1" applyFill="1" applyBorder="1" applyAlignment="1" applyProtection="1">
      <alignment horizontal="center" vertical="center" shrinkToFit="1"/>
      <protection/>
    </xf>
    <xf numFmtId="0" fontId="2" fillId="50" borderId="34" xfId="0" applyFont="1" applyFill="1" applyBorder="1" applyAlignment="1" applyProtection="1">
      <alignment horizontal="center" vertical="center" shrinkToFit="1"/>
      <protection/>
    </xf>
    <xf numFmtId="0" fontId="2" fillId="50" borderId="41" xfId="0" applyFont="1" applyFill="1" applyBorder="1" applyAlignment="1" applyProtection="1">
      <alignment horizontal="center" vertical="center" shrinkToFit="1"/>
      <protection/>
    </xf>
    <xf numFmtId="14" fontId="0" fillId="43" borderId="54" xfId="0" applyNumberFormat="1" applyFill="1" applyBorder="1" applyAlignment="1" applyProtection="1">
      <alignment horizontal="center" vertical="center" shrinkToFit="1"/>
      <protection locked="0"/>
    </xf>
    <xf numFmtId="14" fontId="0" fillId="43" borderId="55" xfId="0" applyNumberFormat="1" applyFill="1" applyBorder="1" applyAlignment="1" applyProtection="1">
      <alignment horizontal="center" vertical="center" shrinkToFit="1"/>
      <protection locked="0"/>
    </xf>
    <xf numFmtId="14" fontId="0" fillId="43" borderId="56" xfId="0" applyNumberFormat="1" applyFill="1" applyBorder="1" applyAlignment="1" applyProtection="1">
      <alignment horizontal="center" vertical="center" shrinkToFit="1"/>
      <protection locked="0"/>
    </xf>
    <xf numFmtId="14" fontId="0" fillId="43" borderId="16" xfId="0" applyNumberFormat="1" applyFill="1" applyBorder="1" applyAlignment="1" applyProtection="1">
      <alignment horizontal="center" vertical="center" shrinkToFit="1"/>
      <protection locked="0"/>
    </xf>
    <xf numFmtId="14" fontId="0" fillId="43" borderId="0" xfId="0" applyNumberFormat="1" applyFill="1" applyBorder="1" applyAlignment="1" applyProtection="1">
      <alignment horizontal="center" vertical="center" shrinkToFit="1"/>
      <protection locked="0"/>
    </xf>
    <xf numFmtId="14" fontId="0" fillId="43" borderId="32" xfId="0" applyNumberFormat="1" applyFill="1" applyBorder="1" applyAlignment="1" applyProtection="1">
      <alignment horizontal="center" vertical="center" shrinkToFit="1"/>
      <protection locked="0"/>
    </xf>
    <xf numFmtId="14" fontId="0" fillId="43" borderId="24" xfId="0" applyNumberFormat="1" applyFill="1" applyBorder="1" applyAlignment="1" applyProtection="1">
      <alignment horizontal="center" vertical="center" shrinkToFit="1"/>
      <protection locked="0"/>
    </xf>
    <xf numFmtId="14" fontId="0" fillId="43" borderId="25" xfId="0" applyNumberFormat="1" applyFill="1" applyBorder="1" applyAlignment="1" applyProtection="1">
      <alignment horizontal="center" vertical="center" shrinkToFit="1"/>
      <protection locked="0"/>
    </xf>
    <xf numFmtId="14" fontId="0" fillId="43" borderId="26" xfId="0" applyNumberFormat="1" applyFill="1" applyBorder="1" applyAlignment="1" applyProtection="1">
      <alignment horizontal="center" vertical="center" shrinkToFit="1"/>
      <protection locked="0"/>
    </xf>
    <xf numFmtId="0" fontId="3" fillId="36" borderId="54" xfId="0" applyFont="1" applyFill="1" applyBorder="1" applyAlignment="1" applyProtection="1">
      <alignment horizontal="center" vertical="center" textRotation="90" shrinkToFit="1"/>
      <protection/>
    </xf>
    <xf numFmtId="0" fontId="3" fillId="36" borderId="55" xfId="0" applyFont="1" applyFill="1" applyBorder="1" applyAlignment="1" applyProtection="1">
      <alignment horizontal="center" vertical="center" textRotation="90" shrinkToFit="1"/>
      <protection/>
    </xf>
    <xf numFmtId="0" fontId="0" fillId="43" borderId="12" xfId="0" applyFill="1" applyBorder="1" applyAlignment="1" applyProtection="1">
      <alignment horizontal="center" shrinkToFit="1"/>
      <protection/>
    </xf>
    <xf numFmtId="0" fontId="0" fillId="43" borderId="43" xfId="0" applyFill="1" applyBorder="1" applyAlignment="1" applyProtection="1">
      <alignment horizontal="center" shrinkToFit="1"/>
      <protection/>
    </xf>
    <xf numFmtId="0" fontId="0" fillId="43" borderId="44" xfId="0" applyFill="1" applyBorder="1" applyAlignment="1" applyProtection="1">
      <alignment horizontal="center" shrinkToFit="1"/>
      <protection/>
    </xf>
    <xf numFmtId="0" fontId="0" fillId="43" borderId="66" xfId="0" applyFill="1" applyBorder="1" applyAlignment="1" applyProtection="1">
      <alignment horizontal="center" shrinkToFit="1"/>
      <protection/>
    </xf>
    <xf numFmtId="0" fontId="0" fillId="43" borderId="67" xfId="0" applyFill="1" applyBorder="1" applyAlignment="1" applyProtection="1">
      <alignment horizontal="center" shrinkToFit="1"/>
      <protection/>
    </xf>
    <xf numFmtId="0" fontId="0" fillId="43" borderId="68" xfId="0" applyFill="1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textRotation="90" shrinkToFit="1"/>
      <protection/>
    </xf>
    <xf numFmtId="0" fontId="0" fillId="49" borderId="21" xfId="0" applyFont="1" applyFill="1" applyBorder="1" applyAlignment="1" applyProtection="1">
      <alignment horizontal="center" shrinkToFit="1"/>
      <protection/>
    </xf>
    <xf numFmtId="0" fontId="0" fillId="49" borderId="53" xfId="0" applyFont="1" applyFill="1" applyBorder="1" applyAlignment="1" applyProtection="1">
      <alignment horizontal="center" shrinkToFit="1"/>
      <protection/>
    </xf>
    <xf numFmtId="0" fontId="0" fillId="49" borderId="60" xfId="0" applyFont="1" applyFill="1" applyBorder="1" applyAlignment="1" applyProtection="1">
      <alignment horizontal="center" shrinkToFit="1"/>
      <protection/>
    </xf>
    <xf numFmtId="0" fontId="0" fillId="50" borderId="57" xfId="0" applyFill="1" applyBorder="1" applyAlignment="1" applyProtection="1">
      <alignment horizontal="center" shrinkToFit="1"/>
      <protection/>
    </xf>
    <xf numFmtId="0" fontId="0" fillId="50" borderId="58" xfId="0" applyFill="1" applyBorder="1" applyAlignment="1" applyProtection="1">
      <alignment horizontal="center" shrinkToFit="1"/>
      <protection/>
    </xf>
    <xf numFmtId="0" fontId="0" fillId="50" borderId="59" xfId="0" applyFill="1" applyBorder="1" applyAlignment="1" applyProtection="1">
      <alignment horizontal="center" shrinkToFit="1"/>
      <protection/>
    </xf>
    <xf numFmtId="14" fontId="0" fillId="36" borderId="55" xfId="0" applyNumberFormat="1" applyFill="1" applyBorder="1" applyAlignment="1" applyProtection="1">
      <alignment horizontal="center" vertical="center" shrinkToFit="1"/>
      <protection locked="0"/>
    </xf>
    <xf numFmtId="14" fontId="0" fillId="36" borderId="56" xfId="0" applyNumberFormat="1" applyFill="1" applyBorder="1" applyAlignment="1" applyProtection="1">
      <alignment horizontal="center" vertical="center" shrinkToFit="1"/>
      <protection locked="0"/>
    </xf>
    <xf numFmtId="14" fontId="0" fillId="36" borderId="16" xfId="0" applyNumberFormat="1" applyFill="1" applyBorder="1" applyAlignment="1" applyProtection="1">
      <alignment horizontal="center" vertical="center" shrinkToFit="1"/>
      <protection locked="0"/>
    </xf>
    <xf numFmtId="14" fontId="0" fillId="36" borderId="0" xfId="0" applyNumberFormat="1" applyFill="1" applyBorder="1" applyAlignment="1" applyProtection="1">
      <alignment horizontal="center" vertical="center" shrinkToFit="1"/>
      <protection locked="0"/>
    </xf>
    <xf numFmtId="14" fontId="0" fillId="36" borderId="32" xfId="0" applyNumberFormat="1" applyFill="1" applyBorder="1" applyAlignment="1" applyProtection="1">
      <alignment horizontal="center" vertical="center" shrinkToFit="1"/>
      <protection locked="0"/>
    </xf>
    <xf numFmtId="14" fontId="0" fillId="36" borderId="24" xfId="0" applyNumberFormat="1" applyFill="1" applyBorder="1" applyAlignment="1" applyProtection="1">
      <alignment horizontal="center" vertical="center" shrinkToFit="1"/>
      <protection locked="0"/>
    </xf>
    <xf numFmtId="14" fontId="0" fillId="36" borderId="25" xfId="0" applyNumberFormat="1" applyFill="1" applyBorder="1" applyAlignment="1" applyProtection="1">
      <alignment horizontal="center" vertical="center" shrinkToFit="1"/>
      <protection locked="0"/>
    </xf>
    <xf numFmtId="14" fontId="0" fillId="36" borderId="26" xfId="0" applyNumberFormat="1" applyFill="1" applyBorder="1" applyAlignment="1" applyProtection="1">
      <alignment horizontal="center" vertical="center" shrinkToFit="1"/>
      <protection locked="0"/>
    </xf>
    <xf numFmtId="14" fontId="0" fillId="43" borderId="54" xfId="0" applyNumberFormat="1" applyFont="1" applyFill="1" applyBorder="1" applyAlignment="1" applyProtection="1">
      <alignment horizontal="center" vertical="center" shrinkToFit="1"/>
      <protection locked="0"/>
    </xf>
    <xf numFmtId="14" fontId="0" fillId="43" borderId="55" xfId="0" applyNumberFormat="1" applyFont="1" applyFill="1" applyBorder="1" applyAlignment="1" applyProtection="1">
      <alignment horizontal="center" vertical="center" shrinkToFit="1"/>
      <protection locked="0"/>
    </xf>
    <xf numFmtId="14" fontId="0" fillId="43" borderId="56" xfId="0" applyNumberFormat="1" applyFont="1" applyFill="1" applyBorder="1" applyAlignment="1" applyProtection="1">
      <alignment horizontal="center" vertical="center" shrinkToFit="1"/>
      <protection locked="0"/>
    </xf>
    <xf numFmtId="14" fontId="0" fillId="43" borderId="16" xfId="0" applyNumberFormat="1" applyFont="1" applyFill="1" applyBorder="1" applyAlignment="1" applyProtection="1">
      <alignment horizontal="center" vertical="center" shrinkToFit="1"/>
      <protection locked="0"/>
    </xf>
    <xf numFmtId="14" fontId="0" fillId="43" borderId="0" xfId="0" applyNumberFormat="1" applyFont="1" applyFill="1" applyBorder="1" applyAlignment="1" applyProtection="1">
      <alignment horizontal="center" vertical="center" shrinkToFit="1"/>
      <protection locked="0"/>
    </xf>
    <xf numFmtId="14" fontId="0" fillId="43" borderId="32" xfId="0" applyNumberFormat="1" applyFont="1" applyFill="1" applyBorder="1" applyAlignment="1" applyProtection="1">
      <alignment horizontal="center" vertical="center" shrinkToFit="1"/>
      <protection locked="0"/>
    </xf>
    <xf numFmtId="14" fontId="0" fillId="43" borderId="24" xfId="0" applyNumberFormat="1" applyFont="1" applyFill="1" applyBorder="1" applyAlignment="1" applyProtection="1">
      <alignment horizontal="center" vertical="center" shrinkToFit="1"/>
      <protection locked="0"/>
    </xf>
    <xf numFmtId="14" fontId="0" fillId="43" borderId="25" xfId="0" applyNumberFormat="1" applyFont="1" applyFill="1" applyBorder="1" applyAlignment="1" applyProtection="1">
      <alignment horizontal="center" vertical="center" shrinkToFit="1"/>
      <protection locked="0"/>
    </xf>
    <xf numFmtId="14" fontId="0" fillId="43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44" borderId="36" xfId="0" applyFill="1" applyBorder="1" applyAlignment="1" applyProtection="1">
      <alignment horizontal="center" shrinkToFit="1"/>
      <protection/>
    </xf>
    <xf numFmtId="0" fontId="0" fillId="44" borderId="10" xfId="0" applyFill="1" applyBorder="1" applyAlignment="1" applyProtection="1">
      <alignment horizontal="center" shrinkToFit="1"/>
      <protection/>
    </xf>
    <xf numFmtId="0" fontId="0" fillId="44" borderId="37" xfId="0" applyFill="1" applyBorder="1" applyAlignment="1" applyProtection="1">
      <alignment horizontal="center" shrinkToFit="1"/>
      <protection/>
    </xf>
    <xf numFmtId="0" fontId="53" fillId="36" borderId="0" xfId="0" applyFont="1" applyFill="1" applyBorder="1" applyAlignment="1" applyProtection="1">
      <alignment horizontal="center" shrinkToFit="1"/>
      <protection locked="0"/>
    </xf>
    <xf numFmtId="0" fontId="5" fillId="44" borderId="36" xfId="0" applyFont="1" applyFill="1" applyBorder="1" applyAlignment="1" applyProtection="1">
      <alignment horizontal="center" vertical="center" shrinkToFit="1"/>
      <protection/>
    </xf>
    <xf numFmtId="0" fontId="5" fillId="44" borderId="10" xfId="0" applyFont="1" applyFill="1" applyBorder="1" applyAlignment="1" applyProtection="1">
      <alignment horizontal="center" vertical="center" shrinkToFit="1"/>
      <protection/>
    </xf>
    <xf numFmtId="0" fontId="5" fillId="44" borderId="37" xfId="0" applyFont="1" applyFill="1" applyBorder="1" applyAlignment="1" applyProtection="1">
      <alignment horizontal="center" vertical="center" shrinkToFit="1"/>
      <protection/>
    </xf>
    <xf numFmtId="0" fontId="5" fillId="44" borderId="38" xfId="0" applyFont="1" applyFill="1" applyBorder="1" applyAlignment="1" applyProtection="1">
      <alignment horizontal="center" vertical="center" shrinkToFit="1"/>
      <protection/>
    </xf>
    <xf numFmtId="0" fontId="5" fillId="44" borderId="0" xfId="0" applyFont="1" applyFill="1" applyBorder="1" applyAlignment="1" applyProtection="1">
      <alignment horizontal="center" vertical="center" shrinkToFit="1"/>
      <protection/>
    </xf>
    <xf numFmtId="0" fontId="5" fillId="44" borderId="39" xfId="0" applyFont="1" applyFill="1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53" fillId="36" borderId="0" xfId="0" applyFont="1" applyFill="1" applyBorder="1" applyAlignment="1" applyProtection="1">
      <alignment horizontal="left" vertical="center" shrinkToFit="1"/>
      <protection/>
    </xf>
    <xf numFmtId="0" fontId="0" fillId="0" borderId="42" xfId="0" applyBorder="1" applyAlignment="1" applyProtection="1">
      <alignment horizontal="center" vertical="center" shrinkToFit="1"/>
      <protection/>
    </xf>
    <xf numFmtId="20" fontId="0" fillId="38" borderId="11" xfId="0" applyNumberFormat="1" applyFill="1" applyBorder="1" applyAlignment="1" applyProtection="1">
      <alignment horizontal="center" vertical="center" shrinkToFit="1"/>
      <protection locked="0"/>
    </xf>
    <xf numFmtId="0" fontId="0" fillId="38" borderId="11" xfId="0" applyFill="1" applyBorder="1" applyAlignment="1" applyProtection="1">
      <alignment horizontal="center" vertical="center" shrinkToFit="1"/>
      <protection/>
    </xf>
    <xf numFmtId="0" fontId="0" fillId="38" borderId="42" xfId="0" applyFill="1" applyBorder="1" applyAlignment="1" applyProtection="1">
      <alignment horizontal="center" vertical="center" shrinkToFit="1"/>
      <protection/>
    </xf>
    <xf numFmtId="14" fontId="0" fillId="38" borderId="30" xfId="0" applyNumberFormat="1" applyFill="1" applyBorder="1" applyAlignment="1" applyProtection="1">
      <alignment horizontal="center" vertical="center" shrinkToFit="1"/>
      <protection locked="0"/>
    </xf>
    <xf numFmtId="0" fontId="0" fillId="38" borderId="10" xfId="0" applyFill="1" applyBorder="1" applyAlignment="1" applyProtection="1">
      <alignment horizontal="center" vertical="center" shrinkToFit="1"/>
      <protection locked="0"/>
    </xf>
    <xf numFmtId="0" fontId="0" fillId="38" borderId="31" xfId="0" applyFill="1" applyBorder="1" applyAlignment="1" applyProtection="1">
      <alignment horizontal="center" vertical="center" shrinkToFit="1"/>
      <protection locked="0"/>
    </xf>
    <xf numFmtId="0" fontId="0" fillId="38" borderId="16" xfId="0" applyFill="1" applyBorder="1" applyAlignment="1" applyProtection="1">
      <alignment horizontal="center" vertical="center" shrinkToFit="1"/>
      <protection locked="0"/>
    </xf>
    <xf numFmtId="0" fontId="0" fillId="38" borderId="0" xfId="0" applyFill="1" applyBorder="1" applyAlignment="1" applyProtection="1">
      <alignment horizontal="center" vertical="center" shrinkToFit="1"/>
      <protection locked="0"/>
    </xf>
    <xf numFmtId="0" fontId="0" fillId="38" borderId="32" xfId="0" applyFill="1" applyBorder="1" applyAlignment="1" applyProtection="1">
      <alignment horizontal="center" vertical="center" shrinkToFit="1"/>
      <protection locked="0"/>
    </xf>
    <xf numFmtId="0" fontId="0" fillId="38" borderId="24" xfId="0" applyFill="1" applyBorder="1" applyAlignment="1" applyProtection="1">
      <alignment horizontal="center" vertical="center" shrinkToFit="1"/>
      <protection locked="0"/>
    </xf>
    <xf numFmtId="0" fontId="0" fillId="38" borderId="25" xfId="0" applyFill="1" applyBorder="1" applyAlignment="1" applyProtection="1">
      <alignment horizontal="center" vertical="center" shrinkToFit="1"/>
      <protection locked="0"/>
    </xf>
    <xf numFmtId="0" fontId="0" fillId="38" borderId="26" xfId="0" applyFill="1" applyBorder="1" applyAlignment="1" applyProtection="1">
      <alignment horizontal="center" vertical="center" shrinkToFit="1"/>
      <protection locked="0"/>
    </xf>
    <xf numFmtId="14" fontId="0" fillId="36" borderId="51" xfId="0" applyNumberFormat="1" applyFill="1" applyBorder="1" applyAlignment="1" applyProtection="1">
      <alignment horizontal="center" vertical="center" shrinkToFit="1"/>
      <protection locked="0"/>
    </xf>
    <xf numFmtId="0" fontId="0" fillId="36" borderId="53" xfId="0" applyFill="1" applyBorder="1" applyAlignment="1" applyProtection="1">
      <alignment horizontal="center" vertical="center" shrinkToFit="1"/>
      <protection locked="0"/>
    </xf>
    <xf numFmtId="0" fontId="0" fillId="36" borderId="23" xfId="0" applyFill="1" applyBorder="1" applyAlignment="1" applyProtection="1">
      <alignment horizontal="center" vertical="center" shrinkToFit="1"/>
      <protection locked="0"/>
    </xf>
    <xf numFmtId="0" fontId="0" fillId="36" borderId="11" xfId="0" applyFill="1" applyBorder="1" applyAlignment="1" applyProtection="1">
      <alignment horizontal="center" vertical="center" shrinkToFit="1"/>
      <protection/>
    </xf>
    <xf numFmtId="0" fontId="0" fillId="36" borderId="42" xfId="0" applyFill="1" applyBorder="1" applyAlignment="1" applyProtection="1">
      <alignment horizontal="center" vertical="center" shrinkToFit="1"/>
      <protection/>
    </xf>
    <xf numFmtId="14" fontId="0" fillId="38" borderId="54" xfId="0" applyNumberFormat="1" applyFill="1" applyBorder="1" applyAlignment="1" applyProtection="1">
      <alignment horizontal="center" vertical="center" shrinkToFit="1"/>
      <protection locked="0"/>
    </xf>
    <xf numFmtId="0" fontId="0" fillId="38" borderId="55" xfId="0" applyFill="1" applyBorder="1" applyAlignment="1" applyProtection="1">
      <alignment horizontal="center" vertical="center" shrinkToFit="1"/>
      <protection locked="0"/>
    </xf>
    <xf numFmtId="0" fontId="0" fillId="38" borderId="56" xfId="0" applyFill="1" applyBorder="1" applyAlignment="1" applyProtection="1">
      <alignment horizontal="center" vertical="center" shrinkToFit="1"/>
      <protection locked="0"/>
    </xf>
    <xf numFmtId="14" fontId="0" fillId="0" borderId="54" xfId="0" applyNumberFormat="1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textRotation="90" shrinkToFit="1"/>
      <protection/>
    </xf>
    <xf numFmtId="0" fontId="15" fillId="0" borderId="10" xfId="0" applyFont="1" applyBorder="1" applyAlignment="1" applyProtection="1">
      <alignment horizontal="center" vertical="center" textRotation="90" shrinkToFit="1"/>
      <protection/>
    </xf>
    <xf numFmtId="0" fontId="15" fillId="0" borderId="31" xfId="0" applyFont="1" applyBorder="1" applyAlignment="1" applyProtection="1">
      <alignment horizontal="center" vertical="center" textRotation="90" shrinkToFit="1"/>
      <protection/>
    </xf>
    <xf numFmtId="0" fontId="15" fillId="0" borderId="16" xfId="0" applyFont="1" applyBorder="1" applyAlignment="1" applyProtection="1">
      <alignment horizontal="center" vertical="center" textRotation="90" shrinkToFit="1"/>
      <protection/>
    </xf>
    <xf numFmtId="0" fontId="15" fillId="0" borderId="0" xfId="0" applyFont="1" applyBorder="1" applyAlignment="1" applyProtection="1">
      <alignment horizontal="center" vertical="center" textRotation="90" shrinkToFit="1"/>
      <protection/>
    </xf>
    <xf numFmtId="0" fontId="15" fillId="0" borderId="32" xfId="0" applyFont="1" applyBorder="1" applyAlignment="1" applyProtection="1">
      <alignment horizontal="center" vertical="center" textRotation="90" shrinkToFit="1"/>
      <protection/>
    </xf>
    <xf numFmtId="0" fontId="15" fillId="0" borderId="33" xfId="0" applyFont="1" applyBorder="1" applyAlignment="1" applyProtection="1">
      <alignment horizontal="center" vertical="center" textRotation="90" shrinkToFit="1"/>
      <protection/>
    </xf>
    <xf numFmtId="0" fontId="15" fillId="0" borderId="34" xfId="0" applyFont="1" applyBorder="1" applyAlignment="1" applyProtection="1">
      <alignment horizontal="center" vertical="center" textRotation="90" shrinkToFit="1"/>
      <protection/>
    </xf>
    <xf numFmtId="0" fontId="15" fillId="0" borderId="35" xfId="0" applyFont="1" applyBorder="1" applyAlignment="1" applyProtection="1">
      <alignment horizontal="center" vertical="center" textRotation="90" shrinkToFit="1"/>
      <protection/>
    </xf>
    <xf numFmtId="0" fontId="0" fillId="38" borderId="28" xfId="0" applyFill="1" applyBorder="1" applyAlignment="1" applyProtection="1">
      <alignment horizontal="center" vertical="center" shrinkToFit="1"/>
      <protection/>
    </xf>
    <xf numFmtId="0" fontId="0" fillId="38" borderId="29" xfId="0" applyFill="1" applyBorder="1" applyAlignment="1" applyProtection="1">
      <alignment horizontal="center" vertical="center" shrinkToFit="1"/>
      <protection/>
    </xf>
    <xf numFmtId="0" fontId="0" fillId="38" borderId="33" xfId="0" applyFill="1" applyBorder="1" applyAlignment="1" applyProtection="1">
      <alignment horizontal="center" vertical="center" shrinkToFit="1"/>
      <protection locked="0"/>
    </xf>
    <xf numFmtId="0" fontId="0" fillId="38" borderId="34" xfId="0" applyFill="1" applyBorder="1" applyAlignment="1" applyProtection="1">
      <alignment horizontal="center" vertical="center" shrinkToFit="1"/>
      <protection locked="0"/>
    </xf>
    <xf numFmtId="0" fontId="0" fillId="38" borderId="35" xfId="0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20" fontId="0" fillId="36" borderId="43" xfId="0" applyNumberFormat="1" applyFill="1" applyBorder="1" applyAlignment="1" applyProtection="1">
      <alignment horizontal="center" vertical="center" shrinkToFit="1"/>
      <protection locked="0"/>
    </xf>
    <xf numFmtId="0" fontId="0" fillId="36" borderId="43" xfId="0" applyFill="1" applyBorder="1" applyAlignment="1" applyProtection="1">
      <alignment horizontal="center" vertical="center" shrinkToFit="1"/>
      <protection locked="0"/>
    </xf>
    <xf numFmtId="20" fontId="3" fillId="31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1" borderId="11" xfId="0" applyFill="1" applyBorder="1" applyAlignment="1" applyProtection="1">
      <alignment horizontal="center" vertical="center" shrinkToFit="1"/>
      <protection/>
    </xf>
    <xf numFmtId="0" fontId="0" fillId="31" borderId="42" xfId="0" applyFill="1" applyBorder="1" applyAlignment="1" applyProtection="1">
      <alignment horizontal="center" vertical="center" shrinkToFit="1"/>
      <protection/>
    </xf>
    <xf numFmtId="20" fontId="0" fillId="31" borderId="43" xfId="0" applyNumberFormat="1" applyFill="1" applyBorder="1" applyAlignment="1" applyProtection="1">
      <alignment horizontal="center" vertical="center" shrinkToFit="1"/>
      <protection locked="0"/>
    </xf>
    <xf numFmtId="0" fontId="0" fillId="31" borderId="43" xfId="0" applyFill="1" applyBorder="1" applyAlignment="1" applyProtection="1">
      <alignment horizontal="center" vertical="center" shrinkToFit="1"/>
      <protection locked="0"/>
    </xf>
    <xf numFmtId="20" fontId="0" fillId="31" borderId="11" xfId="0" applyNumberFormat="1" applyFill="1" applyBorder="1" applyAlignment="1" applyProtection="1">
      <alignment horizontal="center" vertical="center" shrinkToFit="1"/>
      <protection locked="0"/>
    </xf>
    <xf numFmtId="0" fontId="16" fillId="36" borderId="30" xfId="0" applyFont="1" applyFill="1" applyBorder="1" applyAlignment="1" applyProtection="1">
      <alignment horizontal="center" vertical="center" textRotation="90" shrinkToFit="1"/>
      <protection/>
    </xf>
    <xf numFmtId="0" fontId="16" fillId="36" borderId="10" xfId="0" applyFont="1" applyFill="1" applyBorder="1" applyAlignment="1" applyProtection="1">
      <alignment horizontal="center" vertical="center" textRotation="90" shrinkToFit="1"/>
      <protection/>
    </xf>
    <xf numFmtId="0" fontId="16" fillId="36" borderId="31" xfId="0" applyFont="1" applyFill="1" applyBorder="1" applyAlignment="1" applyProtection="1">
      <alignment horizontal="center" vertical="center" textRotation="90" shrinkToFit="1"/>
      <protection/>
    </xf>
    <xf numFmtId="0" fontId="16" fillId="36" borderId="16" xfId="0" applyFont="1" applyFill="1" applyBorder="1" applyAlignment="1" applyProtection="1">
      <alignment horizontal="center" vertical="center" textRotation="90" shrinkToFit="1"/>
      <protection/>
    </xf>
    <xf numFmtId="0" fontId="16" fillId="36" borderId="0" xfId="0" applyFont="1" applyFill="1" applyBorder="1" applyAlignment="1" applyProtection="1">
      <alignment horizontal="center" vertical="center" textRotation="90" shrinkToFit="1"/>
      <protection/>
    </xf>
    <xf numFmtId="0" fontId="16" fillId="36" borderId="32" xfId="0" applyFont="1" applyFill="1" applyBorder="1" applyAlignment="1" applyProtection="1">
      <alignment horizontal="center" vertical="center" textRotation="90" shrinkToFit="1"/>
      <protection/>
    </xf>
    <xf numFmtId="0" fontId="16" fillId="36" borderId="24" xfId="0" applyFont="1" applyFill="1" applyBorder="1" applyAlignment="1" applyProtection="1">
      <alignment horizontal="center" vertical="center" textRotation="90" shrinkToFit="1"/>
      <protection/>
    </xf>
    <xf numFmtId="0" fontId="16" fillId="36" borderId="25" xfId="0" applyFont="1" applyFill="1" applyBorder="1" applyAlignment="1" applyProtection="1">
      <alignment horizontal="center" vertical="center" textRotation="90" shrinkToFit="1"/>
      <protection/>
    </xf>
    <xf numFmtId="0" fontId="16" fillId="36" borderId="26" xfId="0" applyFont="1" applyFill="1" applyBorder="1" applyAlignment="1" applyProtection="1">
      <alignment horizontal="center" vertical="center" textRotation="90" shrinkToFit="1"/>
      <protection/>
    </xf>
    <xf numFmtId="0" fontId="0" fillId="32" borderId="11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left" vertical="center" shrinkToFit="1"/>
      <protection/>
    </xf>
    <xf numFmtId="0" fontId="0" fillId="36" borderId="43" xfId="0" applyFill="1" applyBorder="1" applyAlignment="1" applyProtection="1">
      <alignment horizontal="center" vertical="center" shrinkToFit="1"/>
      <protection/>
    </xf>
    <xf numFmtId="0" fontId="0" fillId="36" borderId="44" xfId="0" applyFill="1" applyBorder="1" applyAlignment="1" applyProtection="1">
      <alignment horizontal="center" vertical="center" shrinkToFit="1"/>
      <protection/>
    </xf>
    <xf numFmtId="0" fontId="8" fillId="31" borderId="18" xfId="0" applyFont="1" applyFill="1" applyBorder="1" applyAlignment="1" applyProtection="1">
      <alignment horizontal="center" vertical="center" textRotation="90" shrinkToFit="1"/>
      <protection/>
    </xf>
    <xf numFmtId="0" fontId="8" fillId="31" borderId="19" xfId="0" applyFont="1" applyFill="1" applyBorder="1" applyAlignment="1" applyProtection="1">
      <alignment horizontal="center" vertical="center" textRotation="90" shrinkToFit="1"/>
      <protection/>
    </xf>
    <xf numFmtId="0" fontId="8" fillId="31" borderId="36" xfId="0" applyFont="1" applyFill="1" applyBorder="1" applyAlignment="1" applyProtection="1">
      <alignment horizontal="center" vertical="center" shrinkToFit="1"/>
      <protection/>
    </xf>
    <xf numFmtId="0" fontId="8" fillId="31" borderId="10" xfId="0" applyFont="1" applyFill="1" applyBorder="1" applyAlignment="1" applyProtection="1">
      <alignment horizontal="center" vertical="center" shrinkToFit="1"/>
      <protection/>
    </xf>
    <xf numFmtId="0" fontId="8" fillId="31" borderId="37" xfId="0" applyFont="1" applyFill="1" applyBorder="1" applyAlignment="1" applyProtection="1">
      <alignment horizontal="center" vertical="center" shrinkToFit="1"/>
      <protection/>
    </xf>
    <xf numFmtId="0" fontId="8" fillId="31" borderId="38" xfId="0" applyFont="1" applyFill="1" applyBorder="1" applyAlignment="1" applyProtection="1">
      <alignment horizontal="center" vertical="center" shrinkToFit="1"/>
      <protection/>
    </xf>
    <xf numFmtId="0" fontId="8" fillId="31" borderId="0" xfId="0" applyFont="1" applyFill="1" applyBorder="1" applyAlignment="1" applyProtection="1">
      <alignment horizontal="center" vertical="center" shrinkToFit="1"/>
      <protection/>
    </xf>
    <xf numFmtId="0" fontId="8" fillId="31" borderId="39" xfId="0" applyFont="1" applyFill="1" applyBorder="1" applyAlignment="1" applyProtection="1">
      <alignment horizontal="center" vertical="center" shrinkToFit="1"/>
      <protection/>
    </xf>
    <xf numFmtId="0" fontId="0" fillId="36" borderId="11" xfId="0" applyFont="1" applyFill="1" applyBorder="1" applyAlignment="1" applyProtection="1">
      <alignment shrinkToFit="1"/>
      <protection locked="0"/>
    </xf>
    <xf numFmtId="0" fontId="0" fillId="48" borderId="11" xfId="0" applyFill="1" applyBorder="1" applyAlignment="1" applyProtection="1">
      <alignment horizontal="center" shrinkToFit="1"/>
      <protection locked="0"/>
    </xf>
    <xf numFmtId="0" fontId="0" fillId="36" borderId="11" xfId="0" applyFont="1" applyFill="1" applyBorder="1" applyAlignment="1" applyProtection="1">
      <alignment shrinkToFit="1"/>
      <protection/>
    </xf>
    <xf numFmtId="0" fontId="0" fillId="18" borderId="36" xfId="0" applyFill="1" applyBorder="1" applyAlignment="1" applyProtection="1">
      <alignment horizontal="center" shrinkToFit="1"/>
      <protection/>
    </xf>
    <xf numFmtId="0" fontId="0" fillId="18" borderId="10" xfId="0" applyFill="1" applyBorder="1" applyAlignment="1" applyProtection="1">
      <alignment horizontal="center" shrinkToFit="1"/>
      <protection/>
    </xf>
    <xf numFmtId="0" fontId="0" fillId="18" borderId="37" xfId="0" applyFill="1" applyBorder="1" applyAlignment="1" applyProtection="1">
      <alignment horizontal="center" shrinkToFit="1"/>
      <protection/>
    </xf>
    <xf numFmtId="0" fontId="0" fillId="36" borderId="11" xfId="0" applyFont="1" applyFill="1" applyBorder="1" applyAlignment="1" applyProtection="1">
      <alignment horizontal="left" shrinkToFit="1"/>
      <protection locked="0"/>
    </xf>
    <xf numFmtId="0" fontId="0" fillId="18" borderId="25" xfId="0" applyFill="1" applyBorder="1" applyAlignment="1" applyProtection="1">
      <alignment horizontal="center" vertical="center" shrinkToFit="1"/>
      <protection/>
    </xf>
    <xf numFmtId="14" fontId="0" fillId="36" borderId="30" xfId="0" applyNumberFormat="1" applyFill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 applyProtection="1">
      <alignment horizontal="center" vertical="center" shrinkToFit="1"/>
      <protection locked="0"/>
    </xf>
    <xf numFmtId="0" fontId="0" fillId="36" borderId="31" xfId="0" applyFill="1" applyBorder="1" applyAlignment="1" applyProtection="1">
      <alignment horizontal="center" vertical="center" shrinkToFit="1"/>
      <protection locked="0"/>
    </xf>
    <xf numFmtId="0" fontId="0" fillId="36" borderId="16" xfId="0" applyFill="1" applyBorder="1" applyAlignment="1" applyProtection="1">
      <alignment horizontal="center" vertical="center" shrinkToFit="1"/>
      <protection locked="0"/>
    </xf>
    <xf numFmtId="0" fontId="0" fillId="36" borderId="0" xfId="0" applyFill="1" applyBorder="1" applyAlignment="1" applyProtection="1">
      <alignment horizontal="center" vertical="center" shrinkToFit="1"/>
      <protection locked="0"/>
    </xf>
    <xf numFmtId="0" fontId="0" fillId="36" borderId="32" xfId="0" applyFill="1" applyBorder="1" applyAlignment="1" applyProtection="1">
      <alignment horizontal="center" vertical="center" shrinkToFit="1"/>
      <protection locked="0"/>
    </xf>
    <xf numFmtId="14" fontId="0" fillId="31" borderId="54" xfId="0" applyNumberFormat="1" applyFill="1" applyBorder="1" applyAlignment="1" applyProtection="1">
      <alignment horizontal="center" vertical="center" shrinkToFit="1"/>
      <protection locked="0"/>
    </xf>
    <xf numFmtId="0" fontId="0" fillId="31" borderId="55" xfId="0" applyFill="1" applyBorder="1" applyAlignment="1" applyProtection="1">
      <alignment horizontal="center" vertical="center" shrinkToFit="1"/>
      <protection locked="0"/>
    </xf>
    <xf numFmtId="0" fontId="0" fillId="31" borderId="56" xfId="0" applyFill="1" applyBorder="1" applyAlignment="1" applyProtection="1">
      <alignment horizontal="center" vertical="center" shrinkToFit="1"/>
      <protection locked="0"/>
    </xf>
    <xf numFmtId="0" fontId="0" fillId="31" borderId="16" xfId="0" applyFill="1" applyBorder="1" applyAlignment="1" applyProtection="1">
      <alignment horizontal="center" vertical="center" shrinkToFit="1"/>
      <protection locked="0"/>
    </xf>
    <xf numFmtId="0" fontId="0" fillId="31" borderId="0" xfId="0" applyFill="1" applyBorder="1" applyAlignment="1" applyProtection="1">
      <alignment horizontal="center" vertical="center" shrinkToFit="1"/>
      <protection locked="0"/>
    </xf>
    <xf numFmtId="0" fontId="0" fillId="31" borderId="32" xfId="0" applyFill="1" applyBorder="1" applyAlignment="1" applyProtection="1">
      <alignment horizontal="center" vertical="center" shrinkToFit="1"/>
      <protection locked="0"/>
    </xf>
    <xf numFmtId="0" fontId="0" fillId="31" borderId="24" xfId="0" applyFill="1" applyBorder="1" applyAlignment="1" applyProtection="1">
      <alignment horizontal="center" vertical="center" shrinkToFit="1"/>
      <protection locked="0"/>
    </xf>
    <xf numFmtId="0" fontId="0" fillId="31" borderId="25" xfId="0" applyFill="1" applyBorder="1" applyAlignment="1" applyProtection="1">
      <alignment horizontal="center" vertical="center" shrinkToFit="1"/>
      <protection locked="0"/>
    </xf>
    <xf numFmtId="0" fontId="0" fillId="31" borderId="26" xfId="0" applyFill="1" applyBorder="1" applyAlignment="1" applyProtection="1">
      <alignment horizontal="center" vertical="center" shrinkToFit="1"/>
      <protection locked="0"/>
    </xf>
    <xf numFmtId="14" fontId="3" fillId="31" borderId="54" xfId="0" applyNumberFormat="1" applyFont="1" applyFill="1" applyBorder="1" applyAlignment="1" applyProtection="1">
      <alignment horizontal="center" vertical="center" shrinkToFit="1"/>
      <protection locked="0"/>
    </xf>
    <xf numFmtId="0" fontId="3" fillId="31" borderId="55" xfId="0" applyFont="1" applyFill="1" applyBorder="1" applyAlignment="1" applyProtection="1">
      <alignment horizontal="center" vertical="center" shrinkToFit="1"/>
      <protection locked="0"/>
    </xf>
    <xf numFmtId="0" fontId="3" fillId="31" borderId="56" xfId="0" applyFont="1" applyFill="1" applyBorder="1" applyAlignment="1" applyProtection="1">
      <alignment horizontal="center" vertical="center" shrinkToFit="1"/>
      <protection locked="0"/>
    </xf>
    <xf numFmtId="0" fontId="3" fillId="31" borderId="24" xfId="0" applyFont="1" applyFill="1" applyBorder="1" applyAlignment="1" applyProtection="1">
      <alignment horizontal="center" vertical="center" shrinkToFit="1"/>
      <protection locked="0"/>
    </xf>
    <xf numFmtId="0" fontId="3" fillId="31" borderId="25" xfId="0" applyFont="1" applyFill="1" applyBorder="1" applyAlignment="1" applyProtection="1">
      <alignment horizontal="center" vertical="center" shrinkToFit="1"/>
      <protection locked="0"/>
    </xf>
    <xf numFmtId="0" fontId="3" fillId="31" borderId="26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shrinkToFit="1"/>
      <protection/>
    </xf>
    <xf numFmtId="0" fontId="0" fillId="36" borderId="55" xfId="0" applyFill="1" applyBorder="1" applyAlignment="1" applyProtection="1">
      <alignment horizontal="left" shrinkToFit="1"/>
      <protection locked="0"/>
    </xf>
    <xf numFmtId="0" fontId="16" fillId="0" borderId="30" xfId="0" applyFont="1" applyBorder="1" applyAlignment="1" applyProtection="1">
      <alignment horizontal="center" vertical="center" textRotation="90" shrinkToFit="1"/>
      <protection/>
    </xf>
    <xf numFmtId="0" fontId="16" fillId="0" borderId="10" xfId="0" applyFont="1" applyBorder="1" applyAlignment="1" applyProtection="1">
      <alignment horizontal="center" vertical="center" textRotation="90" shrinkToFit="1"/>
      <protection/>
    </xf>
    <xf numFmtId="0" fontId="16" fillId="0" borderId="31" xfId="0" applyFont="1" applyBorder="1" applyAlignment="1" applyProtection="1">
      <alignment horizontal="center" vertical="center" textRotation="90" shrinkToFit="1"/>
      <protection/>
    </xf>
    <xf numFmtId="0" fontId="16" fillId="0" borderId="16" xfId="0" applyFont="1" applyBorder="1" applyAlignment="1" applyProtection="1">
      <alignment horizontal="center" vertical="center" textRotation="90" shrinkToFit="1"/>
      <protection/>
    </xf>
    <xf numFmtId="0" fontId="16" fillId="0" borderId="0" xfId="0" applyFont="1" applyBorder="1" applyAlignment="1" applyProtection="1">
      <alignment horizontal="center" vertical="center" textRotation="90" shrinkToFit="1"/>
      <protection/>
    </xf>
    <xf numFmtId="0" fontId="16" fillId="0" borderId="32" xfId="0" applyFont="1" applyBorder="1" applyAlignment="1" applyProtection="1">
      <alignment horizontal="center" vertical="center" textRotation="90" shrinkToFit="1"/>
      <protection/>
    </xf>
    <xf numFmtId="0" fontId="16" fillId="0" borderId="33" xfId="0" applyFont="1" applyBorder="1" applyAlignment="1" applyProtection="1">
      <alignment horizontal="center" vertical="center" textRotation="90" shrinkToFit="1"/>
      <protection/>
    </xf>
    <xf numFmtId="0" fontId="16" fillId="0" borderId="34" xfId="0" applyFont="1" applyBorder="1" applyAlignment="1" applyProtection="1">
      <alignment horizontal="center" vertical="center" textRotation="90" shrinkToFit="1"/>
      <protection/>
    </xf>
    <xf numFmtId="0" fontId="16" fillId="0" borderId="35" xfId="0" applyFont="1" applyBorder="1" applyAlignment="1" applyProtection="1">
      <alignment horizontal="center" vertical="center" textRotation="90" shrinkToFit="1"/>
      <protection/>
    </xf>
    <xf numFmtId="0" fontId="4" fillId="0" borderId="54" xfId="0" applyFont="1" applyBorder="1" applyAlignment="1" applyProtection="1">
      <alignment horizontal="center" vertical="center" shrinkToFit="1"/>
      <protection/>
    </xf>
    <xf numFmtId="0" fontId="4" fillId="0" borderId="55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0" fillId="38" borderId="11" xfId="0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shrinkToFit="1"/>
      <protection/>
    </xf>
    <xf numFmtId="0" fontId="53" fillId="36" borderId="28" xfId="0" applyFont="1" applyFill="1" applyBorder="1" applyAlignment="1" applyProtection="1">
      <alignment horizontal="center" shrinkToFit="1"/>
      <protection/>
    </xf>
    <xf numFmtId="0" fontId="53" fillId="36" borderId="29" xfId="0" applyFont="1" applyFill="1" applyBorder="1" applyAlignment="1" applyProtection="1">
      <alignment horizontal="center" shrinkToFit="1"/>
      <protection/>
    </xf>
    <xf numFmtId="0" fontId="0" fillId="31" borderId="11" xfId="0" applyFill="1" applyBorder="1" applyAlignment="1" applyProtection="1">
      <alignment horizontal="center" vertical="center" shrinkToFit="1"/>
      <protection locked="0"/>
    </xf>
    <xf numFmtId="0" fontId="53" fillId="36" borderId="11" xfId="0" applyFont="1" applyFill="1" applyBorder="1" applyAlignment="1" applyProtection="1">
      <alignment horizontal="center" shrinkToFit="1"/>
      <protection/>
    </xf>
    <xf numFmtId="0" fontId="53" fillId="36" borderId="42" xfId="0" applyFont="1" applyFill="1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53" fillId="36" borderId="11" xfId="0" applyFont="1" applyFill="1" applyBorder="1" applyAlignment="1" applyProtection="1">
      <alignment horizontal="center" vertical="center" shrinkToFit="1"/>
      <protection/>
    </xf>
    <xf numFmtId="0" fontId="53" fillId="36" borderId="42" xfId="0" applyFont="1" applyFill="1" applyBorder="1" applyAlignment="1" applyProtection="1">
      <alignment horizontal="center" vertical="center" shrinkToFit="1"/>
      <protection/>
    </xf>
    <xf numFmtId="0" fontId="53" fillId="36" borderId="43" xfId="0" applyFont="1" applyFill="1" applyBorder="1" applyAlignment="1" applyProtection="1">
      <alignment horizontal="center" vertical="center" shrinkToFit="1"/>
      <protection/>
    </xf>
    <xf numFmtId="0" fontId="53" fillId="36" borderId="44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textRotation="90" shrinkToFit="1"/>
      <protection/>
    </xf>
    <xf numFmtId="0" fontId="3" fillId="35" borderId="19" xfId="0" applyFont="1" applyFill="1" applyBorder="1" applyAlignment="1" applyProtection="1">
      <alignment horizontal="center" vertical="center" textRotation="90" shrinkToFit="1"/>
      <protection/>
    </xf>
    <xf numFmtId="0" fontId="3" fillId="35" borderId="20" xfId="0" applyFont="1" applyFill="1" applyBorder="1" applyAlignment="1" applyProtection="1">
      <alignment horizontal="center" vertical="center" textRotation="90" shrinkToFit="1"/>
      <protection/>
    </xf>
    <xf numFmtId="0" fontId="2" fillId="35" borderId="36" xfId="0" applyFont="1" applyFill="1" applyBorder="1" applyAlignment="1" applyProtection="1">
      <alignment horizontal="center" vertical="center" shrinkToFit="1"/>
      <protection/>
    </xf>
    <xf numFmtId="0" fontId="2" fillId="35" borderId="10" xfId="0" applyFont="1" applyFill="1" applyBorder="1" applyAlignment="1" applyProtection="1">
      <alignment horizontal="center" vertical="center" shrinkToFit="1"/>
      <protection/>
    </xf>
    <xf numFmtId="0" fontId="2" fillId="35" borderId="37" xfId="0" applyFont="1" applyFill="1" applyBorder="1" applyAlignment="1" applyProtection="1">
      <alignment horizontal="center" vertical="center" shrinkToFit="1"/>
      <protection/>
    </xf>
    <xf numFmtId="0" fontId="2" fillId="35" borderId="38" xfId="0" applyFont="1" applyFill="1" applyBorder="1" applyAlignment="1" applyProtection="1">
      <alignment horizontal="center" vertical="center" shrinkToFit="1"/>
      <protection/>
    </xf>
    <xf numFmtId="0" fontId="2" fillId="35" borderId="0" xfId="0" applyFont="1" applyFill="1" applyBorder="1" applyAlignment="1" applyProtection="1">
      <alignment horizontal="center" vertical="center" shrinkToFit="1"/>
      <protection/>
    </xf>
    <xf numFmtId="0" fontId="2" fillId="35" borderId="39" xfId="0" applyFont="1" applyFill="1" applyBorder="1" applyAlignment="1" applyProtection="1">
      <alignment horizontal="center" vertical="center" shrinkToFit="1"/>
      <protection/>
    </xf>
    <xf numFmtId="0" fontId="2" fillId="35" borderId="40" xfId="0" applyFont="1" applyFill="1" applyBorder="1" applyAlignment="1" applyProtection="1">
      <alignment horizontal="center" vertical="center" shrinkToFit="1"/>
      <protection/>
    </xf>
    <xf numFmtId="0" fontId="2" fillId="35" borderId="34" xfId="0" applyFont="1" applyFill="1" applyBorder="1" applyAlignment="1" applyProtection="1">
      <alignment horizontal="center" vertical="center" shrinkToFit="1"/>
      <protection/>
    </xf>
    <xf numFmtId="0" fontId="2" fillId="35" borderId="41" xfId="0" applyFont="1" applyFill="1" applyBorder="1" applyAlignment="1" applyProtection="1">
      <alignment horizontal="center" vertical="center" shrinkToFit="1"/>
      <protection/>
    </xf>
    <xf numFmtId="0" fontId="57" fillId="38" borderId="0" xfId="0" applyFont="1" applyFill="1" applyAlignment="1" applyProtection="1">
      <alignment horizontal="center" shrinkToFit="1"/>
      <protection/>
    </xf>
    <xf numFmtId="0" fontId="0" fillId="35" borderId="0" xfId="0" applyFill="1" applyBorder="1" applyAlignment="1" applyProtection="1">
      <alignment horizontal="center" shrinkToFit="1"/>
      <protection/>
    </xf>
    <xf numFmtId="0" fontId="0" fillId="35" borderId="25" xfId="0" applyFill="1" applyBorder="1" applyAlignment="1" applyProtection="1">
      <alignment horizontal="center" vertical="center" shrinkToFit="1"/>
      <protection/>
    </xf>
    <xf numFmtId="0" fontId="0" fillId="35" borderId="57" xfId="0" applyFill="1" applyBorder="1" applyAlignment="1" applyProtection="1">
      <alignment horizontal="center" shrinkToFit="1"/>
      <protection/>
    </xf>
    <xf numFmtId="0" fontId="0" fillId="35" borderId="58" xfId="0" applyFill="1" applyBorder="1" applyAlignment="1" applyProtection="1">
      <alignment horizontal="center" shrinkToFit="1"/>
      <protection/>
    </xf>
    <xf numFmtId="0" fontId="0" fillId="35" borderId="59" xfId="0" applyFill="1" applyBorder="1" applyAlignment="1" applyProtection="1">
      <alignment horizontal="center" shrinkToFit="1"/>
      <protection/>
    </xf>
    <xf numFmtId="0" fontId="0" fillId="38" borderId="11" xfId="0" applyFill="1" applyBorder="1" applyAlignment="1" applyProtection="1">
      <alignment horizontal="left" vertical="center" shrinkToFit="1"/>
      <protection locked="0"/>
    </xf>
    <xf numFmtId="0" fontId="10" fillId="0" borderId="43" xfId="0" applyFont="1" applyBorder="1" applyAlignment="1" applyProtection="1">
      <alignment horizontal="left" vertical="center" shrinkToFit="1"/>
      <protection/>
    </xf>
    <xf numFmtId="0" fontId="10" fillId="0" borderId="44" xfId="0" applyFont="1" applyBorder="1" applyAlignment="1" applyProtection="1">
      <alignment horizontal="left" vertical="center" shrinkToFit="1"/>
      <protection/>
    </xf>
    <xf numFmtId="0" fontId="12" fillId="0" borderId="43" xfId="0" applyFont="1" applyBorder="1" applyAlignment="1" applyProtection="1">
      <alignment horizontal="left" vertical="center" shrinkToFit="1"/>
      <protection/>
    </xf>
    <xf numFmtId="0" fontId="12" fillId="0" borderId="44" xfId="0" applyFont="1" applyBorder="1" applyAlignment="1" applyProtection="1">
      <alignment horizontal="left" vertical="center" shrinkToFit="1"/>
      <protection/>
    </xf>
    <xf numFmtId="0" fontId="11" fillId="0" borderId="43" xfId="0" applyFont="1" applyBorder="1" applyAlignment="1" applyProtection="1">
      <alignment horizontal="left" vertical="center" shrinkToFit="1"/>
      <protection/>
    </xf>
    <xf numFmtId="0" fontId="11" fillId="0" borderId="44" xfId="0" applyFont="1" applyBorder="1" applyAlignment="1" applyProtection="1">
      <alignment horizontal="left" vertical="center" shrinkToFit="1"/>
      <protection/>
    </xf>
    <xf numFmtId="0" fontId="5" fillId="36" borderId="11" xfId="0" applyFont="1" applyFill="1" applyBorder="1" applyAlignment="1" applyProtection="1">
      <alignment horizontal="left" vertical="center" shrinkToFit="1"/>
      <protection locked="0"/>
    </xf>
    <xf numFmtId="0" fontId="8" fillId="36" borderId="11" xfId="0" applyFont="1" applyFill="1" applyBorder="1" applyAlignment="1" applyProtection="1">
      <alignment horizontal="left" vertical="center" shrinkToFit="1"/>
      <protection locked="0"/>
    </xf>
    <xf numFmtId="0" fontId="0" fillId="37" borderId="11" xfId="0" applyFill="1" applyBorder="1" applyAlignment="1" applyProtection="1">
      <alignment horizontal="left" vertical="center" shrinkToFit="1"/>
      <protection locked="0"/>
    </xf>
    <xf numFmtId="0" fontId="0" fillId="51" borderId="51" xfId="0" applyFill="1" applyBorder="1" applyAlignment="1" applyProtection="1">
      <alignment horizontal="left" shrinkToFit="1"/>
      <protection locked="0"/>
    </xf>
    <xf numFmtId="0" fontId="0" fillId="51" borderId="53" xfId="0" applyFill="1" applyBorder="1" applyAlignment="1" applyProtection="1">
      <alignment horizontal="left" shrinkToFit="1"/>
      <protection locked="0"/>
    </xf>
    <xf numFmtId="0" fontId="0" fillId="51" borderId="23" xfId="0" applyFill="1" applyBorder="1" applyAlignment="1" applyProtection="1">
      <alignment horizontal="left" shrinkToFit="1"/>
      <protection locked="0"/>
    </xf>
    <xf numFmtId="14" fontId="0" fillId="31" borderId="30" xfId="0" applyNumberFormat="1" applyFill="1" applyBorder="1" applyAlignment="1" applyProtection="1">
      <alignment horizontal="center" vertical="center" shrinkToFit="1"/>
      <protection locked="0"/>
    </xf>
    <xf numFmtId="14" fontId="0" fillId="31" borderId="10" xfId="0" applyNumberFormat="1" applyFill="1" applyBorder="1" applyAlignment="1" applyProtection="1">
      <alignment horizontal="center" vertical="center" shrinkToFit="1"/>
      <protection locked="0"/>
    </xf>
    <xf numFmtId="14" fontId="0" fillId="31" borderId="31" xfId="0" applyNumberFormat="1" applyFill="1" applyBorder="1" applyAlignment="1" applyProtection="1">
      <alignment horizontal="center" vertical="center" shrinkToFit="1"/>
      <protection locked="0"/>
    </xf>
    <xf numFmtId="14" fontId="0" fillId="31" borderId="16" xfId="0" applyNumberFormat="1" applyFill="1" applyBorder="1" applyAlignment="1" applyProtection="1">
      <alignment horizontal="center" vertical="center" shrinkToFit="1"/>
      <protection locked="0"/>
    </xf>
    <xf numFmtId="14" fontId="0" fillId="31" borderId="0" xfId="0" applyNumberFormat="1" applyFill="1" applyBorder="1" applyAlignment="1" applyProtection="1">
      <alignment horizontal="center" vertical="center" shrinkToFit="1"/>
      <protection locked="0"/>
    </xf>
    <xf numFmtId="14" fontId="0" fillId="31" borderId="32" xfId="0" applyNumberFormat="1" applyFill="1" applyBorder="1" applyAlignment="1" applyProtection="1">
      <alignment horizontal="center" vertical="center" shrinkToFit="1"/>
      <protection locked="0"/>
    </xf>
    <xf numFmtId="14" fontId="0" fillId="31" borderId="24" xfId="0" applyNumberFormat="1" applyFill="1" applyBorder="1" applyAlignment="1" applyProtection="1">
      <alignment horizontal="center" vertical="center" shrinkToFit="1"/>
      <protection locked="0"/>
    </xf>
    <xf numFmtId="14" fontId="0" fillId="31" borderId="25" xfId="0" applyNumberFormat="1" applyFill="1" applyBorder="1" applyAlignment="1" applyProtection="1">
      <alignment horizontal="center" vertical="center" shrinkToFit="1"/>
      <protection locked="0"/>
    </xf>
    <xf numFmtId="14" fontId="0" fillId="31" borderId="26" xfId="0" applyNumberFormat="1" applyFill="1" applyBorder="1" applyAlignment="1" applyProtection="1">
      <alignment horizontal="center" vertical="center" shrinkToFit="1"/>
      <protection locked="0"/>
    </xf>
    <xf numFmtId="0" fontId="0" fillId="31" borderId="43" xfId="0" applyFill="1" applyBorder="1" applyAlignment="1" applyProtection="1">
      <alignment horizontal="center" shrinkToFit="1"/>
      <protection/>
    </xf>
    <xf numFmtId="0" fontId="0" fillId="31" borderId="44" xfId="0" applyFill="1" applyBorder="1" applyAlignment="1" applyProtection="1">
      <alignment horizontal="center" shrinkToFit="1"/>
      <protection/>
    </xf>
    <xf numFmtId="0" fontId="0" fillId="31" borderId="11" xfId="0" applyFill="1" applyBorder="1" applyAlignment="1" applyProtection="1">
      <alignment horizontal="center" shrinkToFit="1"/>
      <protection/>
    </xf>
    <xf numFmtId="0" fontId="0" fillId="31" borderId="42" xfId="0" applyFill="1" applyBorder="1" applyAlignment="1" applyProtection="1">
      <alignment horizontal="center" shrinkToFit="1"/>
      <protection/>
    </xf>
    <xf numFmtId="14" fontId="0" fillId="0" borderId="16" xfId="0" applyNumberFormat="1" applyBorder="1" applyAlignment="1" applyProtection="1">
      <alignment horizontal="center" vertical="center" shrinkToFit="1"/>
      <protection locked="0"/>
    </xf>
    <xf numFmtId="14" fontId="0" fillId="0" borderId="0" xfId="0" applyNumberFormat="1" applyBorder="1" applyAlignment="1" applyProtection="1">
      <alignment horizontal="center" vertical="center" shrinkToFit="1"/>
      <protection locked="0"/>
    </xf>
    <xf numFmtId="14" fontId="0" fillId="0" borderId="32" xfId="0" applyNumberFormat="1" applyBorder="1" applyAlignment="1" applyProtection="1">
      <alignment horizontal="center" vertical="center" shrinkToFit="1"/>
      <protection locked="0"/>
    </xf>
    <xf numFmtId="14" fontId="0" fillId="0" borderId="24" xfId="0" applyNumberFormat="1" applyBorder="1" applyAlignment="1" applyProtection="1">
      <alignment horizontal="center" vertical="center" shrinkToFit="1"/>
      <protection locked="0"/>
    </xf>
    <xf numFmtId="14" fontId="0" fillId="0" borderId="25" xfId="0" applyNumberFormat="1" applyBorder="1" applyAlignment="1" applyProtection="1">
      <alignment horizontal="center" vertical="center" shrinkToFit="1"/>
      <protection locked="0"/>
    </xf>
    <xf numFmtId="14" fontId="0" fillId="0" borderId="26" xfId="0" applyNumberForma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textRotation="90" shrinkToFit="1"/>
      <protection/>
    </xf>
    <xf numFmtId="0" fontId="5" fillId="0" borderId="10" xfId="0" applyFont="1" applyBorder="1" applyAlignment="1" applyProtection="1">
      <alignment horizontal="center" vertical="center" textRotation="90" shrinkToFit="1"/>
      <protection/>
    </xf>
    <xf numFmtId="0" fontId="5" fillId="0" borderId="31" xfId="0" applyFont="1" applyBorder="1" applyAlignment="1" applyProtection="1">
      <alignment horizontal="center" vertical="center" textRotation="90" shrinkToFit="1"/>
      <protection/>
    </xf>
    <xf numFmtId="0" fontId="5" fillId="0" borderId="16" xfId="0" applyFont="1" applyBorder="1" applyAlignment="1" applyProtection="1">
      <alignment horizontal="center" vertical="center" textRotation="90" shrinkToFit="1"/>
      <protection/>
    </xf>
    <xf numFmtId="0" fontId="5" fillId="0" borderId="0" xfId="0" applyFont="1" applyBorder="1" applyAlignment="1" applyProtection="1">
      <alignment horizontal="center" vertical="center" textRotation="90" shrinkToFit="1"/>
      <protection/>
    </xf>
    <xf numFmtId="0" fontId="5" fillId="0" borderId="32" xfId="0" applyFont="1" applyBorder="1" applyAlignment="1" applyProtection="1">
      <alignment horizontal="center" vertical="center" textRotation="90" shrinkToFit="1"/>
      <protection/>
    </xf>
    <xf numFmtId="0" fontId="5" fillId="0" borderId="24" xfId="0" applyFont="1" applyBorder="1" applyAlignment="1" applyProtection="1">
      <alignment horizontal="center" vertical="center" textRotation="90" shrinkToFit="1"/>
      <protection/>
    </xf>
    <xf numFmtId="0" fontId="5" fillId="0" borderId="25" xfId="0" applyFont="1" applyBorder="1" applyAlignment="1" applyProtection="1">
      <alignment horizontal="center" vertical="center" textRotation="90" shrinkToFit="1"/>
      <protection/>
    </xf>
    <xf numFmtId="0" fontId="5" fillId="0" borderId="26" xfId="0" applyFont="1" applyBorder="1" applyAlignment="1" applyProtection="1">
      <alignment horizontal="center" vertical="center" textRotation="90" shrinkToFit="1"/>
      <protection/>
    </xf>
    <xf numFmtId="14" fontId="0" fillId="42" borderId="11" xfId="0" applyNumberFormat="1" applyFill="1" applyBorder="1" applyAlignment="1" applyProtection="1">
      <alignment horizontal="center" vertical="center" shrinkToFit="1"/>
      <protection locked="0"/>
    </xf>
    <xf numFmtId="14" fontId="0" fillId="0" borderId="11" xfId="0" applyNumberFormat="1" applyBorder="1" applyAlignment="1" applyProtection="1">
      <alignment horizontal="center" vertical="center" shrinkToFit="1"/>
      <protection locked="0"/>
    </xf>
    <xf numFmtId="20" fontId="0" fillId="42" borderId="11" xfId="0" applyNumberFormat="1" applyFill="1" applyBorder="1" applyAlignment="1" applyProtection="1">
      <alignment horizontal="center" vertical="center" shrinkToFit="1"/>
      <protection locked="0"/>
    </xf>
    <xf numFmtId="0" fontId="0" fillId="42" borderId="11" xfId="0" applyFill="1" applyBorder="1" applyAlignment="1" applyProtection="1">
      <alignment horizontal="center" vertical="center" shrinkToFit="1"/>
      <protection locked="0"/>
    </xf>
    <xf numFmtId="0" fontId="0" fillId="42" borderId="11" xfId="0" applyFill="1" applyBorder="1" applyAlignment="1" applyProtection="1">
      <alignment horizontal="center" shrinkToFit="1"/>
      <protection/>
    </xf>
    <xf numFmtId="0" fontId="0" fillId="42" borderId="42" xfId="0" applyFill="1" applyBorder="1" applyAlignment="1" applyProtection="1">
      <alignment horizontal="center" shrinkToFi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showGridLines="0" zoomScalePageLayoutView="0" workbookViewId="0" topLeftCell="D1">
      <selection activeCell="AD6" sqref="AD6:AN6"/>
    </sheetView>
  </sheetViews>
  <sheetFormatPr defaultColWidth="3.625" defaultRowHeight="15" customHeight="1"/>
  <cols>
    <col min="1" max="1" width="3.625" style="5" customWidth="1"/>
    <col min="2" max="16384" width="3.625" style="4" customWidth="1"/>
  </cols>
  <sheetData>
    <row r="1" spans="1:52" ht="18" customHeight="1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8" customHeight="1">
      <c r="A2" s="134" t="s">
        <v>138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C2" s="135" t="s">
        <v>8</v>
      </c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28" t="s">
        <v>86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53"/>
    </row>
    <row r="3" spans="29:52" ht="15" customHeight="1" thickBot="1">
      <c r="AC3" s="67" t="s">
        <v>1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68" t="s">
        <v>14</v>
      </c>
      <c r="AP3" s="83" t="s">
        <v>144</v>
      </c>
      <c r="AQ3" s="83"/>
      <c r="AR3" s="83"/>
      <c r="AS3" s="83"/>
      <c r="AT3" s="83"/>
      <c r="AU3" s="83"/>
      <c r="AV3" s="83"/>
      <c r="AW3" s="83"/>
      <c r="AX3" s="83"/>
      <c r="AY3" s="83"/>
      <c r="AZ3" s="83"/>
    </row>
    <row r="4" spans="2:52" ht="15" customHeight="1" thickBot="1">
      <c r="B4" s="131" t="s">
        <v>0</v>
      </c>
      <c r="C4" s="132"/>
      <c r="D4" s="132"/>
      <c r="E4" s="132"/>
      <c r="F4" s="132"/>
      <c r="G4" s="132"/>
      <c r="H4" s="132"/>
      <c r="I4" s="133"/>
      <c r="K4" s="86"/>
      <c r="L4" s="86"/>
      <c r="M4" s="86"/>
      <c r="N4" s="86"/>
      <c r="O4" s="86"/>
      <c r="P4" s="86"/>
      <c r="Q4" s="86"/>
      <c r="R4" s="86"/>
      <c r="T4" s="86"/>
      <c r="U4" s="86"/>
      <c r="V4" s="86"/>
      <c r="W4" s="86"/>
      <c r="X4" s="86"/>
      <c r="Y4" s="86"/>
      <c r="Z4" s="86"/>
      <c r="AA4" s="86"/>
      <c r="AC4" s="67" t="s">
        <v>2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68" t="s">
        <v>15</v>
      </c>
      <c r="AP4" s="83" t="s">
        <v>120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</row>
    <row r="5" spans="2:52" ht="15" customHeight="1">
      <c r="B5" s="25" t="s">
        <v>1</v>
      </c>
      <c r="C5" s="136" t="str">
        <f>AP3</f>
        <v>KARABÜK ANADOLU İMAM HATİP LİSESİ</v>
      </c>
      <c r="D5" s="136"/>
      <c r="E5" s="136"/>
      <c r="F5" s="136"/>
      <c r="G5" s="136"/>
      <c r="H5" s="136"/>
      <c r="I5" s="137"/>
      <c r="AC5" s="67" t="s">
        <v>3</v>
      </c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68" t="s">
        <v>16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53"/>
    </row>
    <row r="6" spans="2:52" ht="15" customHeight="1">
      <c r="B6" s="9" t="s">
        <v>2</v>
      </c>
      <c r="C6" s="129" t="str">
        <f>AP4</f>
        <v>OVACIK GÜZEL SANATLAR VE SPOR LİSESİ</v>
      </c>
      <c r="D6" s="129"/>
      <c r="E6" s="129"/>
      <c r="F6" s="129"/>
      <c r="G6" s="129"/>
      <c r="H6" s="129"/>
      <c r="I6" s="130"/>
      <c r="AC6" s="5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2:52" ht="15" customHeight="1" thickBot="1">
      <c r="B7" s="10" t="s">
        <v>3</v>
      </c>
      <c r="C7" s="108"/>
      <c r="D7" s="108"/>
      <c r="E7" s="108"/>
      <c r="F7" s="108"/>
      <c r="G7" s="108"/>
      <c r="H7" s="108"/>
      <c r="I7" s="109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</row>
    <row r="8" spans="29:52" ht="15" customHeight="1" thickBot="1"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</row>
    <row r="9" spans="1:52" ht="15" customHeight="1">
      <c r="A9" s="138" t="s">
        <v>4</v>
      </c>
      <c r="B9" s="98" t="s">
        <v>5</v>
      </c>
      <c r="C9" s="119"/>
      <c r="D9" s="99"/>
      <c r="E9" s="98" t="s">
        <v>6</v>
      </c>
      <c r="F9" s="99"/>
      <c r="G9" s="98" t="s">
        <v>7</v>
      </c>
      <c r="H9" s="119"/>
      <c r="I9" s="99"/>
      <c r="J9" s="98" t="s">
        <v>8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99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</row>
    <row r="10" spans="1:52" ht="12.75">
      <c r="A10" s="139"/>
      <c r="B10" s="100"/>
      <c r="C10" s="120"/>
      <c r="D10" s="101"/>
      <c r="E10" s="100"/>
      <c r="F10" s="101"/>
      <c r="G10" s="100"/>
      <c r="H10" s="120"/>
      <c r="I10" s="101"/>
      <c r="J10" s="10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01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</row>
    <row r="11" spans="1:52" ht="13.5" thickBot="1">
      <c r="A11" s="140"/>
      <c r="B11" s="102"/>
      <c r="C11" s="121"/>
      <c r="D11" s="103"/>
      <c r="E11" s="102"/>
      <c r="F11" s="103"/>
      <c r="G11" s="102"/>
      <c r="H11" s="121"/>
      <c r="I11" s="103"/>
      <c r="J11" s="102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0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</row>
    <row r="12" spans="1:52" ht="15" customHeight="1">
      <c r="A12" s="69">
        <v>1</v>
      </c>
      <c r="B12" s="88">
        <v>41979</v>
      </c>
      <c r="C12" s="89"/>
      <c r="D12" s="90"/>
      <c r="E12" s="122">
        <v>0.4583333333333333</v>
      </c>
      <c r="F12" s="123"/>
      <c r="G12" s="110" t="s">
        <v>90</v>
      </c>
      <c r="H12" s="111"/>
      <c r="I12" s="112"/>
      <c r="J12" s="106" t="str">
        <f>CONCATENATE(C5," ","-"," ",C6)</f>
        <v>KARABÜK ANADOLU İMAM HATİP LİSESİ - OVACIK GÜZEL SANATLAR VE SPOR LİSESİ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7"/>
      <c r="AC12" s="97" t="s">
        <v>14</v>
      </c>
      <c r="AD12" s="97"/>
      <c r="AE12" s="97"/>
      <c r="AF12" s="97"/>
      <c r="AG12" s="97" t="s">
        <v>15</v>
      </c>
      <c r="AH12" s="97"/>
      <c r="AI12" s="97"/>
      <c r="AJ12" s="97"/>
      <c r="AK12" s="97" t="s">
        <v>16</v>
      </c>
      <c r="AL12" s="97"/>
      <c r="AM12" s="97"/>
      <c r="AN12" s="97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</row>
    <row r="13" spans="1:52" ht="15" customHeight="1">
      <c r="A13" s="70">
        <v>2</v>
      </c>
      <c r="B13" s="91"/>
      <c r="C13" s="92"/>
      <c r="D13" s="93"/>
      <c r="E13" s="124"/>
      <c r="F13" s="125"/>
      <c r="G13" s="113"/>
      <c r="H13" s="114"/>
      <c r="I13" s="115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5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</row>
    <row r="14" spans="1:52" ht="15" customHeight="1" thickBot="1">
      <c r="A14" s="71">
        <v>3</v>
      </c>
      <c r="B14" s="94"/>
      <c r="C14" s="95"/>
      <c r="D14" s="96"/>
      <c r="E14" s="126"/>
      <c r="F14" s="127"/>
      <c r="G14" s="116"/>
      <c r="H14" s="117"/>
      <c r="I14" s="118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5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</row>
    <row r="15" spans="29:52" ht="15" customHeight="1"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</row>
    <row r="16" spans="29:52" ht="15" customHeight="1"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</row>
    <row r="17" spans="29:52" ht="15" customHeight="1"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</row>
    <row r="18" spans="13:52" ht="15" customHeight="1"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</row>
    <row r="19" spans="13:52" ht="15" customHeight="1"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</row>
    <row r="20" spans="13:52" ht="15" customHeight="1"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</row>
    <row r="21" spans="13:52" ht="15" customHeight="1"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</row>
    <row r="22" spans="13:52" ht="15" customHeight="1"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</row>
    <row r="23" spans="29:52" ht="15" customHeight="1"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</row>
  </sheetData>
  <sheetProtection password="CC33" sheet="1" selectLockedCells="1"/>
  <mergeCells count="31">
    <mergeCell ref="J9:AA11"/>
    <mergeCell ref="C6:I6"/>
    <mergeCell ref="B4:I4"/>
    <mergeCell ref="AK12:AN16"/>
    <mergeCell ref="T4:AA4"/>
    <mergeCell ref="B9:D11"/>
    <mergeCell ref="A1:AA1"/>
    <mergeCell ref="A2:AA2"/>
    <mergeCell ref="AC2:AN2"/>
    <mergeCell ref="C5:I5"/>
    <mergeCell ref="A9:A11"/>
    <mergeCell ref="AD6:AN6"/>
    <mergeCell ref="C7:I7"/>
    <mergeCell ref="G12:I14"/>
    <mergeCell ref="G9:I11"/>
    <mergeCell ref="E12:F14"/>
    <mergeCell ref="AO2:AY2"/>
    <mergeCell ref="AD5:AN5"/>
    <mergeCell ref="AD3:AN3"/>
    <mergeCell ref="AC12:AF16"/>
    <mergeCell ref="AP3:AZ3"/>
    <mergeCell ref="AP4:AZ4"/>
    <mergeCell ref="AD4:AN4"/>
    <mergeCell ref="J14:AA14"/>
    <mergeCell ref="K4:R4"/>
    <mergeCell ref="AP5:AY5"/>
    <mergeCell ref="B12:D14"/>
    <mergeCell ref="AG12:AJ16"/>
    <mergeCell ref="E9:F11"/>
    <mergeCell ref="J13:AA13"/>
    <mergeCell ref="J12:AA12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BA28"/>
  <sheetViews>
    <sheetView showGridLines="0" zoomScalePageLayoutView="0" workbookViewId="0" topLeftCell="A10">
      <selection activeCell="G13" sqref="G13:I28"/>
    </sheetView>
  </sheetViews>
  <sheetFormatPr defaultColWidth="3.625" defaultRowHeight="15" customHeight="1"/>
  <cols>
    <col min="1" max="1" width="3.625" style="5" customWidth="1"/>
    <col min="2" max="8" width="3.625" style="4" customWidth="1"/>
    <col min="9" max="9" width="9.375" style="4" customWidth="1"/>
    <col min="10" max="17" width="3.625" style="4" customWidth="1"/>
    <col min="18" max="18" width="15.00390625" style="4" customWidth="1"/>
    <col min="19" max="20" width="3.625" style="4" customWidth="1"/>
    <col min="21" max="21" width="3.50390625" style="4" customWidth="1"/>
    <col min="22" max="26" width="3.625" style="4" hidden="1" customWidth="1"/>
    <col min="27" max="29" width="3.625" style="4" customWidth="1"/>
    <col min="30" max="30" width="3.50390625" style="4" customWidth="1"/>
    <col min="31" max="16384" width="3.625" style="4" customWidth="1"/>
  </cols>
  <sheetData>
    <row r="1" spans="1:53" ht="18" customHeight="1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</row>
    <row r="2" spans="1:53" ht="18" customHeight="1">
      <c r="A2" s="134" t="s">
        <v>106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C2" s="135" t="s">
        <v>8</v>
      </c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28" t="s">
        <v>86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53"/>
      <c r="BA2" s="53"/>
    </row>
    <row r="3" spans="29:53" ht="23.25" customHeight="1" thickBot="1">
      <c r="AC3" s="54" t="s">
        <v>1</v>
      </c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55">
        <v>1</v>
      </c>
      <c r="AP3" s="87" t="s">
        <v>116</v>
      </c>
      <c r="AQ3" s="87"/>
      <c r="AR3" s="87"/>
      <c r="AS3" s="87"/>
      <c r="AT3" s="87"/>
      <c r="AU3" s="87"/>
      <c r="AV3" s="87"/>
      <c r="AW3" s="87"/>
      <c r="AX3" s="87"/>
      <c r="AY3" s="87"/>
      <c r="AZ3" s="53"/>
      <c r="BA3" s="53"/>
    </row>
    <row r="4" spans="2:53" ht="24.75" customHeight="1" thickBot="1">
      <c r="B4" s="411" t="s">
        <v>0</v>
      </c>
      <c r="C4" s="412"/>
      <c r="D4" s="412"/>
      <c r="E4" s="412"/>
      <c r="F4" s="412"/>
      <c r="G4" s="412"/>
      <c r="H4" s="412"/>
      <c r="I4" s="413"/>
      <c r="K4" s="411" t="s">
        <v>27</v>
      </c>
      <c r="L4" s="412"/>
      <c r="M4" s="412"/>
      <c r="N4" s="412"/>
      <c r="O4" s="412"/>
      <c r="P4" s="412"/>
      <c r="Q4" s="412"/>
      <c r="R4" s="413"/>
      <c r="T4" s="86"/>
      <c r="U4" s="86"/>
      <c r="V4" s="86"/>
      <c r="W4" s="86"/>
      <c r="X4" s="86"/>
      <c r="Y4" s="86"/>
      <c r="Z4" s="86"/>
      <c r="AA4" s="86"/>
      <c r="AC4" s="54" t="s">
        <v>2</v>
      </c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55">
        <v>2</v>
      </c>
      <c r="AP4" s="87" t="s">
        <v>108</v>
      </c>
      <c r="AQ4" s="87"/>
      <c r="AR4" s="87"/>
      <c r="AS4" s="87"/>
      <c r="AT4" s="87"/>
      <c r="AU4" s="87"/>
      <c r="AV4" s="87"/>
      <c r="AW4" s="87"/>
      <c r="AX4" s="87"/>
      <c r="AY4" s="87"/>
      <c r="AZ4" s="53"/>
      <c r="BA4" s="53"/>
    </row>
    <row r="5" spans="2:53" ht="24.75" customHeight="1" thickBot="1">
      <c r="B5" s="8" t="s">
        <v>1</v>
      </c>
      <c r="C5" s="186" t="str">
        <f>AP3</f>
        <v>Ovacık Güzel Sanatlar ve Spor Lisesi</v>
      </c>
      <c r="D5" s="186"/>
      <c r="E5" s="186"/>
      <c r="F5" s="186"/>
      <c r="G5" s="186"/>
      <c r="H5" s="186"/>
      <c r="I5" s="187"/>
      <c r="K5" s="8" t="s">
        <v>1</v>
      </c>
      <c r="L5" s="186" t="str">
        <f>AP7</f>
        <v>75.Yıl Anadolu Lisesi</v>
      </c>
      <c r="M5" s="186"/>
      <c r="N5" s="186"/>
      <c r="O5" s="186"/>
      <c r="P5" s="186"/>
      <c r="Q5" s="186"/>
      <c r="R5" s="187"/>
      <c r="AC5" s="54" t="s">
        <v>3</v>
      </c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55">
        <v>3</v>
      </c>
      <c r="AP5" s="87" t="s">
        <v>175</v>
      </c>
      <c r="AQ5" s="87"/>
      <c r="AR5" s="87"/>
      <c r="AS5" s="87"/>
      <c r="AT5" s="87"/>
      <c r="AU5" s="87"/>
      <c r="AV5" s="87"/>
      <c r="AW5" s="87"/>
      <c r="AX5" s="87"/>
      <c r="AY5" s="87"/>
      <c r="AZ5" s="53"/>
      <c r="BA5" s="53"/>
    </row>
    <row r="6" spans="2:53" ht="24.75" customHeight="1" thickBot="1">
      <c r="B6" s="9" t="s">
        <v>2</v>
      </c>
      <c r="C6" s="186" t="str">
        <f>AP4</f>
        <v>Kıymet ve Mustafa Yazıcı Anadolu Lisesi</v>
      </c>
      <c r="D6" s="186"/>
      <c r="E6" s="186"/>
      <c r="F6" s="186"/>
      <c r="G6" s="186"/>
      <c r="H6" s="186"/>
      <c r="I6" s="187"/>
      <c r="K6" s="9" t="s">
        <v>2</v>
      </c>
      <c r="L6" s="186" t="str">
        <f>AP8</f>
        <v>Karabük Anadolu İmam Hatip Lisesi</v>
      </c>
      <c r="M6" s="186"/>
      <c r="N6" s="186"/>
      <c r="O6" s="186"/>
      <c r="P6" s="186"/>
      <c r="Q6" s="186"/>
      <c r="R6" s="187"/>
      <c r="AC6" s="54" t="s">
        <v>17</v>
      </c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55">
        <v>4</v>
      </c>
      <c r="AP6" s="87" t="s">
        <v>97</v>
      </c>
      <c r="AQ6" s="87"/>
      <c r="AR6" s="87"/>
      <c r="AS6" s="87"/>
      <c r="AT6" s="87"/>
      <c r="AU6" s="87"/>
      <c r="AV6" s="87"/>
      <c r="AW6" s="87"/>
      <c r="AX6" s="87"/>
      <c r="AY6" s="87"/>
      <c r="AZ6" s="53"/>
      <c r="BA6" s="53"/>
    </row>
    <row r="7" spans="2:53" ht="24.75" customHeight="1" thickBot="1">
      <c r="B7" s="9" t="s">
        <v>3</v>
      </c>
      <c r="C7" s="186" t="str">
        <f>AP5</f>
        <v>Safranbolu Mes.ve Teknik And. Lisesi</v>
      </c>
      <c r="D7" s="186"/>
      <c r="E7" s="186"/>
      <c r="F7" s="186"/>
      <c r="G7" s="186"/>
      <c r="H7" s="186"/>
      <c r="I7" s="187"/>
      <c r="K7" s="9" t="s">
        <v>3</v>
      </c>
      <c r="L7" s="186" t="str">
        <f>AP9</f>
        <v>Safranbolu Anadolu Lisesi</v>
      </c>
      <c r="M7" s="186"/>
      <c r="N7" s="186"/>
      <c r="O7" s="186"/>
      <c r="P7" s="186"/>
      <c r="Q7" s="186"/>
      <c r="R7" s="187"/>
      <c r="AC7" s="54" t="s">
        <v>23</v>
      </c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55">
        <v>5</v>
      </c>
      <c r="AP7" s="87" t="s">
        <v>98</v>
      </c>
      <c r="AQ7" s="87"/>
      <c r="AR7" s="87"/>
      <c r="AS7" s="87"/>
      <c r="AT7" s="87"/>
      <c r="AU7" s="87"/>
      <c r="AV7" s="87"/>
      <c r="AW7" s="87"/>
      <c r="AX7" s="87"/>
      <c r="AY7" s="87"/>
      <c r="AZ7" s="53"/>
      <c r="BA7" s="53"/>
    </row>
    <row r="8" spans="2:53" ht="24.75" customHeight="1" thickBot="1">
      <c r="B8" s="10" t="s">
        <v>17</v>
      </c>
      <c r="C8" s="186" t="str">
        <f>AP6</f>
        <v>Karabük Teknik ve Endüstri Meslek Lisesi</v>
      </c>
      <c r="D8" s="186"/>
      <c r="E8" s="186"/>
      <c r="F8" s="186"/>
      <c r="G8" s="186"/>
      <c r="H8" s="186"/>
      <c r="I8" s="187"/>
      <c r="K8" s="10" t="s">
        <v>17</v>
      </c>
      <c r="L8" s="186" t="str">
        <f>AP10</f>
        <v>Eskipazar Seyhan Cengiz Turhan Anadolu Lisesi</v>
      </c>
      <c r="M8" s="186"/>
      <c r="N8" s="186"/>
      <c r="O8" s="186"/>
      <c r="P8" s="186"/>
      <c r="Q8" s="186"/>
      <c r="R8" s="187"/>
      <c r="AC8" s="54" t="s">
        <v>28</v>
      </c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55">
        <v>6</v>
      </c>
      <c r="AP8" s="87" t="s">
        <v>107</v>
      </c>
      <c r="AQ8" s="87"/>
      <c r="AR8" s="87"/>
      <c r="AS8" s="87"/>
      <c r="AT8" s="87"/>
      <c r="AU8" s="87"/>
      <c r="AV8" s="87"/>
      <c r="AW8" s="87"/>
      <c r="AX8" s="87"/>
      <c r="AY8" s="87"/>
      <c r="AZ8" s="53"/>
      <c r="BA8" s="53"/>
    </row>
    <row r="9" spans="2:53" ht="30.75" customHeight="1" thickBot="1">
      <c r="B9" s="11"/>
      <c r="C9" s="1"/>
      <c r="D9" s="1"/>
      <c r="E9" s="1"/>
      <c r="F9" s="1"/>
      <c r="G9" s="1"/>
      <c r="H9" s="1"/>
      <c r="I9" s="1"/>
      <c r="K9" s="11"/>
      <c r="L9" s="1"/>
      <c r="M9" s="1"/>
      <c r="N9" s="1"/>
      <c r="O9" s="1"/>
      <c r="P9" s="1"/>
      <c r="Q9" s="1"/>
      <c r="R9" s="1"/>
      <c r="AC9" s="54" t="s">
        <v>38</v>
      </c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55">
        <v>7</v>
      </c>
      <c r="AP9" s="87" t="s">
        <v>136</v>
      </c>
      <c r="AQ9" s="87"/>
      <c r="AR9" s="87"/>
      <c r="AS9" s="87"/>
      <c r="AT9" s="87"/>
      <c r="AU9" s="87"/>
      <c r="AV9" s="87"/>
      <c r="AW9" s="87"/>
      <c r="AX9" s="87"/>
      <c r="AY9" s="87"/>
      <c r="AZ9" s="53"/>
      <c r="BA9" s="53"/>
    </row>
    <row r="10" spans="1:53" ht="26.25" customHeight="1">
      <c r="A10" s="378" t="s">
        <v>4</v>
      </c>
      <c r="B10" s="381" t="s">
        <v>5</v>
      </c>
      <c r="C10" s="382"/>
      <c r="D10" s="383"/>
      <c r="E10" s="381" t="s">
        <v>6</v>
      </c>
      <c r="F10" s="383"/>
      <c r="G10" s="381" t="s">
        <v>7</v>
      </c>
      <c r="H10" s="382"/>
      <c r="I10" s="382"/>
      <c r="J10" s="381" t="s">
        <v>8</v>
      </c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3"/>
      <c r="AC10" s="54" t="s">
        <v>39</v>
      </c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55">
        <v>8</v>
      </c>
      <c r="AP10" s="87" t="s">
        <v>152</v>
      </c>
      <c r="AQ10" s="87"/>
      <c r="AR10" s="87"/>
      <c r="AS10" s="87"/>
      <c r="AT10" s="87"/>
      <c r="AU10" s="87"/>
      <c r="AV10" s="87"/>
      <c r="AW10" s="87"/>
      <c r="AX10" s="87"/>
      <c r="AY10" s="87"/>
      <c r="AZ10" s="53"/>
      <c r="BA10" s="53"/>
    </row>
    <row r="11" spans="1:53" ht="15" customHeight="1">
      <c r="A11" s="379"/>
      <c r="B11" s="384"/>
      <c r="C11" s="385"/>
      <c r="D11" s="386"/>
      <c r="E11" s="384"/>
      <c r="F11" s="386"/>
      <c r="G11" s="384"/>
      <c r="H11" s="385"/>
      <c r="I11" s="385"/>
      <c r="J11" s="384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6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</row>
    <row r="12" spans="1:53" ht="15" customHeight="1" thickBot="1">
      <c r="A12" s="380"/>
      <c r="B12" s="384"/>
      <c r="C12" s="385"/>
      <c r="D12" s="386"/>
      <c r="E12" s="384"/>
      <c r="F12" s="386"/>
      <c r="G12" s="384"/>
      <c r="H12" s="385"/>
      <c r="I12" s="385"/>
      <c r="J12" s="387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9"/>
      <c r="AC12" s="97" t="s">
        <v>14</v>
      </c>
      <c r="AD12" s="97"/>
      <c r="AE12" s="97"/>
      <c r="AF12" s="97"/>
      <c r="AG12" s="97" t="s">
        <v>15</v>
      </c>
      <c r="AH12" s="97"/>
      <c r="AI12" s="97"/>
      <c r="AJ12" s="97"/>
      <c r="AK12" s="97" t="s">
        <v>16</v>
      </c>
      <c r="AL12" s="97"/>
      <c r="AM12" s="97"/>
      <c r="AN12" s="97"/>
      <c r="AO12" s="97" t="s">
        <v>18</v>
      </c>
      <c r="AP12" s="97"/>
      <c r="AQ12" s="97"/>
      <c r="AR12" s="97"/>
      <c r="AS12" s="53"/>
      <c r="AT12" s="53"/>
      <c r="AU12" s="53"/>
      <c r="AV12" s="53"/>
      <c r="AW12" s="53"/>
      <c r="AX12" s="53"/>
      <c r="AY12" s="53"/>
      <c r="AZ12" s="53"/>
      <c r="BA12" s="53"/>
    </row>
    <row r="13" spans="1:53" ht="19.5" customHeight="1" thickBot="1">
      <c r="A13" s="79">
        <v>1</v>
      </c>
      <c r="B13" s="390">
        <v>41988</v>
      </c>
      <c r="C13" s="391"/>
      <c r="D13" s="392"/>
      <c r="E13" s="361">
        <v>0.4166666666666667</v>
      </c>
      <c r="F13" s="361"/>
      <c r="G13" s="399" t="s">
        <v>194</v>
      </c>
      <c r="H13" s="400"/>
      <c r="I13" s="400"/>
      <c r="J13" s="401" t="str">
        <f>CONCATENATE(C5," ","-"," ",C8)</f>
        <v>Ovacık Güzel Sanatlar ve Spor Lisesi - Karabük Teknik ve Endüstri Meslek Lisesi</v>
      </c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3"/>
      <c r="AB13" s="3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53"/>
      <c r="AT13" s="53"/>
      <c r="AU13" s="53"/>
      <c r="AV13" s="53"/>
      <c r="AW13" s="53"/>
      <c r="AX13" s="53"/>
      <c r="AY13" s="53"/>
      <c r="AZ13" s="53"/>
      <c r="BA13" s="53"/>
    </row>
    <row r="14" spans="1:53" ht="19.5" customHeight="1" thickBot="1">
      <c r="A14" s="80">
        <v>2</v>
      </c>
      <c r="B14" s="393"/>
      <c r="C14" s="394"/>
      <c r="D14" s="395"/>
      <c r="E14" s="361">
        <v>0.458333333333333</v>
      </c>
      <c r="F14" s="361"/>
      <c r="G14" s="317"/>
      <c r="H14" s="318"/>
      <c r="I14" s="318"/>
      <c r="J14" s="404" t="str">
        <f>CONCATENATE(C6," ","-"," ",C7)</f>
        <v>Kıymet ve Mustafa Yazıcı Anadolu Lisesi - Safranbolu Mes.ve Teknik And. Lisesi</v>
      </c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6"/>
      <c r="AB14" s="38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53"/>
      <c r="AT14" s="53"/>
      <c r="AU14" s="53"/>
      <c r="AV14" s="53"/>
      <c r="AW14" s="53"/>
      <c r="AX14" s="53"/>
      <c r="AY14" s="53"/>
      <c r="AZ14" s="53"/>
      <c r="BA14" s="53"/>
    </row>
    <row r="15" spans="1:53" ht="19.5" customHeight="1">
      <c r="A15" s="80">
        <v>3</v>
      </c>
      <c r="B15" s="393"/>
      <c r="C15" s="394"/>
      <c r="D15" s="395"/>
      <c r="E15" s="361">
        <v>0.5833333333333334</v>
      </c>
      <c r="F15" s="361"/>
      <c r="G15" s="317"/>
      <c r="H15" s="318"/>
      <c r="I15" s="318"/>
      <c r="J15" s="375" t="str">
        <f>CONCATENATE(L5," ","-"," ",L8)</f>
        <v>75.Yıl Anadolu Lisesi - Eskipazar Seyhan Cengiz Turhan Anadolu Lisesi</v>
      </c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7"/>
      <c r="AB15" s="38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53"/>
      <c r="AT15" s="53"/>
      <c r="AU15" s="53"/>
      <c r="AV15" s="53"/>
      <c r="AW15" s="53"/>
      <c r="AX15" s="53"/>
      <c r="AY15" s="53"/>
      <c r="AZ15" s="53"/>
      <c r="BA15" s="53"/>
    </row>
    <row r="16" spans="1:53" ht="19.5" customHeight="1" thickBot="1">
      <c r="A16" s="80">
        <v>4</v>
      </c>
      <c r="B16" s="396"/>
      <c r="C16" s="397"/>
      <c r="D16" s="398"/>
      <c r="E16" s="361">
        <v>0.625</v>
      </c>
      <c r="F16" s="361"/>
      <c r="G16" s="317"/>
      <c r="H16" s="318"/>
      <c r="I16" s="318"/>
      <c r="J16" s="362" t="str">
        <f>CONCATENATE(L7," ","-"," ",L6)</f>
        <v>Safranbolu Anadolu Lisesi - Karabük Anadolu İmam Hatip Lisesi</v>
      </c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4"/>
      <c r="AB16" s="39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53"/>
      <c r="AT16" s="53"/>
      <c r="AU16" s="53"/>
      <c r="AV16" s="53"/>
      <c r="AW16" s="53"/>
      <c r="AX16" s="53"/>
      <c r="AY16" s="53"/>
      <c r="AZ16" s="53"/>
      <c r="BA16" s="53"/>
    </row>
    <row r="17" spans="1:53" ht="19.5" customHeight="1">
      <c r="A17" s="40">
        <v>5</v>
      </c>
      <c r="B17" s="342">
        <v>41989</v>
      </c>
      <c r="C17" s="414"/>
      <c r="D17" s="415"/>
      <c r="E17" s="360">
        <v>0.4166666666666667</v>
      </c>
      <c r="F17" s="360"/>
      <c r="G17" s="317"/>
      <c r="H17" s="318"/>
      <c r="I17" s="318"/>
      <c r="J17" s="372" t="str">
        <f>CONCATENATE(C7," ","-"," ",C5)</f>
        <v>Safranbolu Mes.ve Teknik And. Lisesi - Ovacık Güzel Sanatlar ve Spor Lisesi</v>
      </c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4"/>
      <c r="AB17" s="369"/>
      <c r="AC17" s="97" t="s">
        <v>29</v>
      </c>
      <c r="AD17" s="97"/>
      <c r="AE17" s="97"/>
      <c r="AF17" s="97"/>
      <c r="AG17" s="97" t="s">
        <v>30</v>
      </c>
      <c r="AH17" s="97"/>
      <c r="AI17" s="97"/>
      <c r="AJ17" s="97"/>
      <c r="AK17" s="97" t="s">
        <v>31</v>
      </c>
      <c r="AL17" s="97"/>
      <c r="AM17" s="97"/>
      <c r="AN17" s="97"/>
      <c r="AO17" s="97" t="s">
        <v>40</v>
      </c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53"/>
    </row>
    <row r="18" spans="1:53" ht="19.5" customHeight="1">
      <c r="A18" s="40">
        <v>6</v>
      </c>
      <c r="B18" s="416"/>
      <c r="C18" s="417"/>
      <c r="D18" s="418"/>
      <c r="E18" s="360">
        <v>0.458333333333333</v>
      </c>
      <c r="F18" s="360"/>
      <c r="G18" s="317"/>
      <c r="H18" s="318"/>
      <c r="I18" s="318"/>
      <c r="J18" s="372" t="str">
        <f>CONCATENATE(C8," ","-"," ",C6)</f>
        <v>Karabük Teknik ve Endüstri Meslek Lisesi - Kıymet ve Mustafa Yazıcı Anadolu Lisesi</v>
      </c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4"/>
      <c r="AB18" s="370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53"/>
    </row>
    <row r="19" spans="1:53" ht="19.5" customHeight="1">
      <c r="A19" s="40">
        <v>7</v>
      </c>
      <c r="B19" s="416"/>
      <c r="C19" s="417"/>
      <c r="D19" s="418"/>
      <c r="E19" s="360">
        <v>0.5833333333333334</v>
      </c>
      <c r="F19" s="360"/>
      <c r="G19" s="317"/>
      <c r="H19" s="318"/>
      <c r="I19" s="318"/>
      <c r="J19" s="408" t="str">
        <f>CONCATENATE(L7," ","-"," ",L5)</f>
        <v>Safranbolu Anadolu Lisesi - 75.Yıl Anadolu Lisesi</v>
      </c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10"/>
      <c r="AB19" s="370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53"/>
    </row>
    <row r="20" spans="1:53" ht="19.5" customHeight="1" thickBot="1">
      <c r="A20" s="40">
        <v>8</v>
      </c>
      <c r="B20" s="419"/>
      <c r="C20" s="420"/>
      <c r="D20" s="421"/>
      <c r="E20" s="360">
        <v>0.625</v>
      </c>
      <c r="F20" s="360"/>
      <c r="G20" s="317"/>
      <c r="H20" s="318"/>
      <c r="I20" s="318"/>
      <c r="J20" s="372" t="str">
        <f>CONCATENATE(L8," ","-"," ",L6)</f>
        <v>Eskipazar Seyhan Cengiz Turhan Anadolu Lisesi - Karabük Anadolu İmam Hatip Lisesi</v>
      </c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4"/>
      <c r="AB20" s="40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53"/>
    </row>
    <row r="21" spans="1:53" ht="19.5" customHeight="1">
      <c r="A21" s="81">
        <v>9</v>
      </c>
      <c r="B21" s="422">
        <v>41990</v>
      </c>
      <c r="C21" s="423"/>
      <c r="D21" s="424"/>
      <c r="E21" s="361">
        <v>0.4166666666666667</v>
      </c>
      <c r="F21" s="361"/>
      <c r="G21" s="317"/>
      <c r="H21" s="318"/>
      <c r="I21" s="318"/>
      <c r="J21" s="362" t="str">
        <f>CONCATENATE(C5," ","-"," ",C6)</f>
        <v>Ovacık Güzel Sanatlar ve Spor Lisesi - Kıymet ve Mustafa Yazıcı Anadolu Lisesi</v>
      </c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4"/>
      <c r="AB21" s="369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53"/>
    </row>
    <row r="22" spans="1:28" ht="19.5" customHeight="1">
      <c r="A22" s="81">
        <v>10</v>
      </c>
      <c r="B22" s="425"/>
      <c r="C22" s="426"/>
      <c r="D22" s="427"/>
      <c r="E22" s="361">
        <v>0.458333333333333</v>
      </c>
      <c r="F22" s="361"/>
      <c r="G22" s="317"/>
      <c r="H22" s="318"/>
      <c r="I22" s="318"/>
      <c r="J22" s="362" t="str">
        <f>CONCATENATE(C8," ","-"," ",C7)</f>
        <v>Karabük Teknik ve Endüstri Meslek Lisesi - Safranbolu Mes.ve Teknik And. Lisesi</v>
      </c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4"/>
      <c r="AB22" s="370"/>
    </row>
    <row r="23" spans="1:28" ht="19.5" customHeight="1">
      <c r="A23" s="81">
        <v>11</v>
      </c>
      <c r="B23" s="425"/>
      <c r="C23" s="426"/>
      <c r="D23" s="427"/>
      <c r="E23" s="361">
        <v>0.5833333333333334</v>
      </c>
      <c r="F23" s="361"/>
      <c r="G23" s="317"/>
      <c r="H23" s="318"/>
      <c r="I23" s="318"/>
      <c r="J23" s="362" t="str">
        <f>CONCATENATE(L6," ","-"," ",L5)</f>
        <v>Karabük Anadolu İmam Hatip Lisesi - 75.Yıl Anadolu Lisesi</v>
      </c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4"/>
      <c r="AB23" s="370"/>
    </row>
    <row r="24" spans="1:28" ht="19.5" customHeight="1">
      <c r="A24" s="82">
        <v>12</v>
      </c>
      <c r="B24" s="428"/>
      <c r="C24" s="429"/>
      <c r="D24" s="430"/>
      <c r="E24" s="361">
        <v>0.625</v>
      </c>
      <c r="F24" s="361"/>
      <c r="G24" s="317"/>
      <c r="H24" s="318"/>
      <c r="I24" s="318"/>
      <c r="J24" s="362" t="str">
        <f>CONCATENATE(L7," ","-"," ",L8)</f>
        <v>Safranbolu Anadolu Lisesi - Eskipazar Seyhan Cengiz Turhan Anadolu Lisesi</v>
      </c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4"/>
      <c r="AB24" s="370"/>
    </row>
    <row r="25" spans="1:28" ht="19.5" customHeight="1">
      <c r="A25" s="40">
        <v>13</v>
      </c>
      <c r="B25" s="342">
        <v>41991</v>
      </c>
      <c r="C25" s="414"/>
      <c r="D25" s="415"/>
      <c r="E25" s="360">
        <v>0.4166666666666667</v>
      </c>
      <c r="F25" s="360"/>
      <c r="G25" s="317"/>
      <c r="H25" s="318"/>
      <c r="I25" s="318"/>
      <c r="J25" s="368" t="s">
        <v>94</v>
      </c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65"/>
    </row>
    <row r="26" spans="1:28" ht="19.5" customHeight="1">
      <c r="A26" s="41">
        <v>14</v>
      </c>
      <c r="B26" s="416"/>
      <c r="C26" s="417"/>
      <c r="D26" s="418"/>
      <c r="E26" s="360">
        <v>0.458333333333333</v>
      </c>
      <c r="F26" s="360"/>
      <c r="G26" s="317"/>
      <c r="H26" s="318"/>
      <c r="I26" s="318"/>
      <c r="J26" s="368" t="s">
        <v>35</v>
      </c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66"/>
    </row>
    <row r="27" spans="1:28" ht="19.5" customHeight="1">
      <c r="A27" s="40">
        <v>15</v>
      </c>
      <c r="B27" s="416"/>
      <c r="C27" s="417"/>
      <c r="D27" s="418"/>
      <c r="E27" s="360">
        <v>0.5833333333333334</v>
      </c>
      <c r="F27" s="360"/>
      <c r="G27" s="317"/>
      <c r="H27" s="318"/>
      <c r="I27" s="318"/>
      <c r="J27" s="368" t="s">
        <v>95</v>
      </c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66"/>
    </row>
    <row r="28" spans="1:28" ht="19.5" customHeight="1" thickBot="1">
      <c r="A28" s="41">
        <v>16</v>
      </c>
      <c r="B28" s="419"/>
      <c r="C28" s="420"/>
      <c r="D28" s="421"/>
      <c r="E28" s="360">
        <v>0.625</v>
      </c>
      <c r="F28" s="360"/>
      <c r="G28" s="320"/>
      <c r="H28" s="321"/>
      <c r="I28" s="321"/>
      <c r="J28" s="371" t="s">
        <v>96</v>
      </c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67"/>
    </row>
  </sheetData>
  <sheetProtection selectLockedCells="1"/>
  <mergeCells count="86">
    <mergeCell ref="B17:D20"/>
    <mergeCell ref="B21:D24"/>
    <mergeCell ref="B25:D28"/>
    <mergeCell ref="E17:F17"/>
    <mergeCell ref="E18:F18"/>
    <mergeCell ref="E19:F19"/>
    <mergeCell ref="A1:AA1"/>
    <mergeCell ref="A2:AA2"/>
    <mergeCell ref="AC2:AN2"/>
    <mergeCell ref="AO2:AY2"/>
    <mergeCell ref="AD3:AN3"/>
    <mergeCell ref="AP3:AY3"/>
    <mergeCell ref="AP7:AY7"/>
    <mergeCell ref="B4:I4"/>
    <mergeCell ref="K4:R4"/>
    <mergeCell ref="T4:AA4"/>
    <mergeCell ref="AD4:AN4"/>
    <mergeCell ref="AP4:AY4"/>
    <mergeCell ref="C5:I5"/>
    <mergeCell ref="L5:R5"/>
    <mergeCell ref="AD5:AN5"/>
    <mergeCell ref="AP5:AY5"/>
    <mergeCell ref="AP8:AY8"/>
    <mergeCell ref="AD9:AN9"/>
    <mergeCell ref="AP9:AY9"/>
    <mergeCell ref="C6:I6"/>
    <mergeCell ref="L6:R6"/>
    <mergeCell ref="AD6:AN6"/>
    <mergeCell ref="AP6:AY6"/>
    <mergeCell ref="C7:I7"/>
    <mergeCell ref="L7:R7"/>
    <mergeCell ref="AD7:AN7"/>
    <mergeCell ref="C8:I8"/>
    <mergeCell ref="L8:R8"/>
    <mergeCell ref="AD8:AN8"/>
    <mergeCell ref="G13:I28"/>
    <mergeCell ref="J13:AA13"/>
    <mergeCell ref="AG17:AJ21"/>
    <mergeCell ref="J14:AA14"/>
    <mergeCell ref="AB17:AB20"/>
    <mergeCell ref="AC17:AF21"/>
    <mergeCell ref="J19:AA19"/>
    <mergeCell ref="AP10:AY10"/>
    <mergeCell ref="AC12:AF16"/>
    <mergeCell ref="AG12:AJ16"/>
    <mergeCell ref="AK12:AN16"/>
    <mergeCell ref="AO12:AR16"/>
    <mergeCell ref="AD10:AN10"/>
    <mergeCell ref="A10:A12"/>
    <mergeCell ref="B10:D12"/>
    <mergeCell ref="E10:F12"/>
    <mergeCell ref="G10:I12"/>
    <mergeCell ref="J10:AB12"/>
    <mergeCell ref="B13:D16"/>
    <mergeCell ref="E13:F13"/>
    <mergeCell ref="E14:F14"/>
    <mergeCell ref="E15:F15"/>
    <mergeCell ref="E16:F16"/>
    <mergeCell ref="AW17:AZ21"/>
    <mergeCell ref="J18:AA18"/>
    <mergeCell ref="J20:AA20"/>
    <mergeCell ref="J23:AA23"/>
    <mergeCell ref="J15:AA15"/>
    <mergeCell ref="AO17:AR21"/>
    <mergeCell ref="AS17:AV21"/>
    <mergeCell ref="J16:AA16"/>
    <mergeCell ref="AK17:AN21"/>
    <mergeCell ref="J17:AA17"/>
    <mergeCell ref="J22:AA22"/>
    <mergeCell ref="AB25:AB28"/>
    <mergeCell ref="J26:AA26"/>
    <mergeCell ref="J21:AA21"/>
    <mergeCell ref="AB21:AB24"/>
    <mergeCell ref="J27:AA27"/>
    <mergeCell ref="J28:AA28"/>
    <mergeCell ref="J24:AA24"/>
    <mergeCell ref="J25:AA25"/>
    <mergeCell ref="E26:F26"/>
    <mergeCell ref="E27:F27"/>
    <mergeCell ref="E28:F28"/>
    <mergeCell ref="E20:F20"/>
    <mergeCell ref="E21:F21"/>
    <mergeCell ref="E22:F22"/>
    <mergeCell ref="E23:F23"/>
    <mergeCell ref="E24:F24"/>
    <mergeCell ref="E25:F25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E90"/>
  <sheetViews>
    <sheetView showGridLines="0" zoomScalePageLayoutView="0" workbookViewId="0" topLeftCell="A15">
      <selection activeCell="E36" sqref="E36:F37"/>
    </sheetView>
  </sheetViews>
  <sheetFormatPr defaultColWidth="3.625" defaultRowHeight="15" customHeight="1"/>
  <cols>
    <col min="1" max="1" width="3.625" style="5" customWidth="1"/>
    <col min="2" max="30" width="3.625" style="4" customWidth="1"/>
    <col min="31" max="16384" width="3.625" style="4" customWidth="1"/>
  </cols>
  <sheetData>
    <row r="1" spans="1:27" ht="18" customHeight="1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57" ht="18" customHeight="1">
      <c r="A2" s="134" t="s">
        <v>133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C2" s="135" t="s">
        <v>8</v>
      </c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28" t="s">
        <v>86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53"/>
      <c r="BA2" s="53"/>
      <c r="BB2" s="53"/>
      <c r="BC2" s="53"/>
      <c r="BD2" s="53"/>
      <c r="BE2" s="53"/>
    </row>
    <row r="3" spans="29:57" ht="15" customHeight="1" thickBot="1">
      <c r="AC3" s="54" t="s">
        <v>1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55">
        <v>1</v>
      </c>
      <c r="AP3" s="87" t="s">
        <v>104</v>
      </c>
      <c r="AQ3" s="87"/>
      <c r="AR3" s="87"/>
      <c r="AS3" s="87"/>
      <c r="AT3" s="87"/>
      <c r="AU3" s="87"/>
      <c r="AV3" s="87"/>
      <c r="AW3" s="87"/>
      <c r="AX3" s="87"/>
      <c r="AY3" s="87"/>
      <c r="AZ3" s="53"/>
      <c r="BA3" s="53"/>
      <c r="BB3" s="53"/>
      <c r="BC3" s="53"/>
      <c r="BD3" s="53"/>
      <c r="BE3" s="53"/>
    </row>
    <row r="4" spans="2:57" ht="15" customHeight="1" thickBot="1">
      <c r="B4" s="431" t="s">
        <v>0</v>
      </c>
      <c r="C4" s="432"/>
      <c r="D4" s="432"/>
      <c r="E4" s="432"/>
      <c r="F4" s="432"/>
      <c r="G4" s="432"/>
      <c r="H4" s="432"/>
      <c r="I4" s="433"/>
      <c r="K4" s="431" t="s">
        <v>27</v>
      </c>
      <c r="L4" s="432"/>
      <c r="M4" s="432"/>
      <c r="N4" s="432"/>
      <c r="O4" s="432"/>
      <c r="P4" s="432"/>
      <c r="Q4" s="432"/>
      <c r="R4" s="433"/>
      <c r="T4" s="431" t="s">
        <v>45</v>
      </c>
      <c r="U4" s="432"/>
      <c r="V4" s="432"/>
      <c r="W4" s="432"/>
      <c r="X4" s="432"/>
      <c r="Y4" s="432"/>
      <c r="Z4" s="432"/>
      <c r="AA4" s="433"/>
      <c r="AC4" s="54" t="s">
        <v>2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55">
        <v>2</v>
      </c>
      <c r="AP4" s="87" t="s">
        <v>115</v>
      </c>
      <c r="AQ4" s="87"/>
      <c r="AR4" s="87"/>
      <c r="AS4" s="87"/>
      <c r="AT4" s="87"/>
      <c r="AU4" s="87"/>
      <c r="AV4" s="87"/>
      <c r="AW4" s="87"/>
      <c r="AX4" s="87"/>
      <c r="AY4" s="87"/>
      <c r="AZ4" s="53"/>
      <c r="BA4" s="53"/>
      <c r="BB4" s="53"/>
      <c r="BC4" s="53"/>
      <c r="BD4" s="53"/>
      <c r="BE4" s="53"/>
    </row>
    <row r="5" spans="2:57" ht="15" customHeight="1" thickBot="1">
      <c r="B5" s="8" t="s">
        <v>1</v>
      </c>
      <c r="C5" s="186" t="str">
        <f>AP3</f>
        <v>Fevzi Çakmak Anadolu Lisesi</v>
      </c>
      <c r="D5" s="186"/>
      <c r="E5" s="186"/>
      <c r="F5" s="186"/>
      <c r="G5" s="186"/>
      <c r="H5" s="186"/>
      <c r="I5" s="187"/>
      <c r="K5" s="8" t="s">
        <v>1</v>
      </c>
      <c r="L5" s="186" t="str">
        <f>AP6</f>
        <v>Ovacık Güzel Sanatlar ve Spor Lisesi</v>
      </c>
      <c r="M5" s="186"/>
      <c r="N5" s="186"/>
      <c r="O5" s="186"/>
      <c r="P5" s="186"/>
      <c r="Q5" s="186"/>
      <c r="R5" s="187"/>
      <c r="T5" s="8" t="s">
        <v>1</v>
      </c>
      <c r="U5" s="186" t="str">
        <f>AP9</f>
        <v>Karabük Demir Çelik Anadolu Lisesi</v>
      </c>
      <c r="V5" s="186"/>
      <c r="W5" s="186"/>
      <c r="X5" s="186"/>
      <c r="Y5" s="186"/>
      <c r="Z5" s="186"/>
      <c r="AA5" s="187"/>
      <c r="AC5" s="54" t="s">
        <v>3</v>
      </c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55">
        <v>3</v>
      </c>
      <c r="AP5" s="87" t="s">
        <v>173</v>
      </c>
      <c r="AQ5" s="87"/>
      <c r="AR5" s="87"/>
      <c r="AS5" s="87"/>
      <c r="AT5" s="87"/>
      <c r="AU5" s="87"/>
      <c r="AV5" s="87"/>
      <c r="AW5" s="87"/>
      <c r="AX5" s="87"/>
      <c r="AY5" s="87"/>
      <c r="AZ5" s="53"/>
      <c r="BA5" s="53"/>
      <c r="BB5" s="53"/>
      <c r="BC5" s="53"/>
      <c r="BD5" s="53"/>
      <c r="BE5" s="53"/>
    </row>
    <row r="6" spans="2:57" ht="15" customHeight="1" thickBot="1">
      <c r="B6" s="9" t="s">
        <v>2</v>
      </c>
      <c r="C6" s="156" t="str">
        <f>AP4</f>
        <v>Cumhuriyet Anadolu Lisesi</v>
      </c>
      <c r="D6" s="156"/>
      <c r="E6" s="156"/>
      <c r="F6" s="156"/>
      <c r="G6" s="156"/>
      <c r="H6" s="156"/>
      <c r="I6" s="157"/>
      <c r="K6" s="9" t="s">
        <v>2</v>
      </c>
      <c r="L6" s="186" t="str">
        <f>AP7</f>
        <v>Safranbolu Anadolu Lisesi</v>
      </c>
      <c r="M6" s="186"/>
      <c r="N6" s="186"/>
      <c r="O6" s="186"/>
      <c r="P6" s="186"/>
      <c r="Q6" s="186"/>
      <c r="R6" s="187"/>
      <c r="T6" s="9" t="s">
        <v>2</v>
      </c>
      <c r="U6" s="156" t="str">
        <f>AP10</f>
        <v>Safranbolu Evliya Çelebi Mes.ve Teknik  And. Lise</v>
      </c>
      <c r="V6" s="156"/>
      <c r="W6" s="156"/>
      <c r="X6" s="156"/>
      <c r="Y6" s="156"/>
      <c r="Z6" s="156"/>
      <c r="AA6" s="157"/>
      <c r="AC6" s="54" t="s">
        <v>17</v>
      </c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55">
        <v>4</v>
      </c>
      <c r="AP6" s="87" t="s">
        <v>116</v>
      </c>
      <c r="AQ6" s="87"/>
      <c r="AR6" s="87"/>
      <c r="AS6" s="87"/>
      <c r="AT6" s="87"/>
      <c r="AU6" s="87"/>
      <c r="AV6" s="87"/>
      <c r="AW6" s="87"/>
      <c r="AX6" s="87"/>
      <c r="AY6" s="87"/>
      <c r="AZ6" s="53"/>
      <c r="BA6" s="53"/>
      <c r="BB6" s="53"/>
      <c r="BC6" s="53"/>
      <c r="BD6" s="53"/>
      <c r="BE6" s="53"/>
    </row>
    <row r="7" spans="2:57" ht="15" customHeight="1" thickBot="1">
      <c r="B7" s="10" t="s">
        <v>3</v>
      </c>
      <c r="C7" s="108" t="str">
        <f>AP5</f>
        <v>Karabük Alparslan gazi Anadolu Lisesi</v>
      </c>
      <c r="D7" s="108"/>
      <c r="E7" s="108"/>
      <c r="F7" s="108"/>
      <c r="G7" s="108"/>
      <c r="H7" s="108"/>
      <c r="I7" s="109"/>
      <c r="K7" s="10" t="s">
        <v>3</v>
      </c>
      <c r="L7" s="186" t="str">
        <f>AP8</f>
        <v>Eflani İMKB Çok Proğramlı Lise</v>
      </c>
      <c r="M7" s="186"/>
      <c r="N7" s="186"/>
      <c r="O7" s="186"/>
      <c r="P7" s="186"/>
      <c r="Q7" s="186"/>
      <c r="R7" s="187"/>
      <c r="T7" s="10" t="s">
        <v>3</v>
      </c>
      <c r="U7" s="108" t="str">
        <f>AP11</f>
        <v>Safranbolu Anadolu İmam Hatip Lisesi</v>
      </c>
      <c r="V7" s="108"/>
      <c r="W7" s="108"/>
      <c r="X7" s="108"/>
      <c r="Y7" s="108"/>
      <c r="Z7" s="108"/>
      <c r="AA7" s="109"/>
      <c r="AC7" s="54" t="s">
        <v>23</v>
      </c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55">
        <v>5</v>
      </c>
      <c r="AP7" s="87" t="s">
        <v>136</v>
      </c>
      <c r="AQ7" s="87"/>
      <c r="AR7" s="87"/>
      <c r="AS7" s="87"/>
      <c r="AT7" s="87"/>
      <c r="AU7" s="87"/>
      <c r="AV7" s="87"/>
      <c r="AW7" s="87"/>
      <c r="AX7" s="87"/>
      <c r="AY7" s="87"/>
      <c r="AZ7" s="53"/>
      <c r="BA7" s="53"/>
      <c r="BB7" s="53"/>
      <c r="BC7" s="53"/>
      <c r="BD7" s="53"/>
      <c r="BE7" s="53"/>
    </row>
    <row r="8" spans="2:57" ht="15" customHeight="1" thickBot="1">
      <c r="B8" s="11"/>
      <c r="C8" s="1"/>
      <c r="D8" s="1"/>
      <c r="E8" s="1"/>
      <c r="F8" s="1"/>
      <c r="G8" s="1"/>
      <c r="H8" s="1"/>
      <c r="I8" s="1"/>
      <c r="K8" s="11"/>
      <c r="L8" s="1"/>
      <c r="M8" s="1"/>
      <c r="N8" s="1"/>
      <c r="O8" s="1"/>
      <c r="P8" s="1"/>
      <c r="Q8" s="1"/>
      <c r="R8" s="1"/>
      <c r="T8" s="11"/>
      <c r="U8" s="1"/>
      <c r="V8" s="1"/>
      <c r="W8" s="1"/>
      <c r="X8" s="1"/>
      <c r="Y8" s="1"/>
      <c r="Z8" s="1"/>
      <c r="AA8" s="1"/>
      <c r="AC8" s="54" t="s">
        <v>28</v>
      </c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55">
        <v>6</v>
      </c>
      <c r="AP8" s="87" t="s">
        <v>172</v>
      </c>
      <c r="AQ8" s="87"/>
      <c r="AR8" s="87"/>
      <c r="AS8" s="87"/>
      <c r="AT8" s="87"/>
      <c r="AU8" s="87"/>
      <c r="AV8" s="87"/>
      <c r="AW8" s="87"/>
      <c r="AX8" s="87"/>
      <c r="AY8" s="87"/>
      <c r="AZ8" s="53"/>
      <c r="BA8" s="53"/>
      <c r="BB8" s="53"/>
      <c r="BC8" s="53"/>
      <c r="BD8" s="53"/>
      <c r="BE8" s="53"/>
    </row>
    <row r="9" spans="2:57" ht="15" customHeight="1" thickBot="1">
      <c r="B9" s="431" t="s">
        <v>66</v>
      </c>
      <c r="C9" s="432"/>
      <c r="D9" s="432"/>
      <c r="E9" s="432"/>
      <c r="F9" s="432"/>
      <c r="G9" s="432"/>
      <c r="H9" s="432"/>
      <c r="I9" s="433"/>
      <c r="K9" s="431" t="s">
        <v>72</v>
      </c>
      <c r="L9" s="432"/>
      <c r="M9" s="432"/>
      <c r="N9" s="432"/>
      <c r="O9" s="432"/>
      <c r="P9" s="432"/>
      <c r="Q9" s="432"/>
      <c r="R9" s="433"/>
      <c r="T9" s="11"/>
      <c r="U9" s="1"/>
      <c r="V9" s="1"/>
      <c r="W9" s="1"/>
      <c r="X9" s="1"/>
      <c r="Y9" s="1"/>
      <c r="Z9" s="1"/>
      <c r="AA9" s="1"/>
      <c r="AC9" s="54" t="s">
        <v>38</v>
      </c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55">
        <v>7</v>
      </c>
      <c r="AP9" s="87" t="s">
        <v>156</v>
      </c>
      <c r="AQ9" s="87"/>
      <c r="AR9" s="87"/>
      <c r="AS9" s="87"/>
      <c r="AT9" s="87"/>
      <c r="AU9" s="87"/>
      <c r="AV9" s="87"/>
      <c r="AW9" s="87"/>
      <c r="AX9" s="87"/>
      <c r="AY9" s="87"/>
      <c r="AZ9" s="53"/>
      <c r="BA9" s="53"/>
      <c r="BB9" s="53"/>
      <c r="BC9" s="53"/>
      <c r="BD9" s="53"/>
      <c r="BE9" s="53"/>
    </row>
    <row r="10" spans="2:57" ht="15" customHeight="1">
      <c r="B10" s="8" t="s">
        <v>1</v>
      </c>
      <c r="C10" s="186" t="str">
        <f>AP12</f>
        <v>Karabük Anadolu İmam Hatip Lisesi</v>
      </c>
      <c r="D10" s="186"/>
      <c r="E10" s="186"/>
      <c r="F10" s="186"/>
      <c r="G10" s="186"/>
      <c r="H10" s="186"/>
      <c r="I10" s="187"/>
      <c r="K10" s="8" t="s">
        <v>1</v>
      </c>
      <c r="L10" s="186" t="str">
        <f>AP15</f>
        <v>75.Yıl Anadolu Lisesi</v>
      </c>
      <c r="M10" s="186"/>
      <c r="N10" s="186"/>
      <c r="O10" s="186"/>
      <c r="P10" s="186"/>
      <c r="Q10" s="186"/>
      <c r="R10" s="187"/>
      <c r="T10" s="11"/>
      <c r="U10" s="1"/>
      <c r="V10" s="1"/>
      <c r="W10" s="1"/>
      <c r="X10" s="1"/>
      <c r="Y10" s="1"/>
      <c r="Z10" s="1"/>
      <c r="AA10" s="1"/>
      <c r="AC10" s="54" t="s">
        <v>39</v>
      </c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55">
        <v>8</v>
      </c>
      <c r="AP10" s="87" t="s">
        <v>174</v>
      </c>
      <c r="AQ10" s="87"/>
      <c r="AR10" s="87"/>
      <c r="AS10" s="87"/>
      <c r="AT10" s="87"/>
      <c r="AU10" s="87"/>
      <c r="AV10" s="87"/>
      <c r="AW10" s="87"/>
      <c r="AX10" s="87"/>
      <c r="AY10" s="87"/>
      <c r="AZ10" s="53"/>
      <c r="BA10" s="53"/>
      <c r="BB10" s="53"/>
      <c r="BC10" s="53"/>
      <c r="BD10" s="53"/>
      <c r="BE10" s="53"/>
    </row>
    <row r="11" spans="2:57" ht="15" customHeight="1">
      <c r="B11" s="9" t="s">
        <v>2</v>
      </c>
      <c r="C11" s="156" t="str">
        <f>AP13</f>
        <v>Safranbolu Fatih Sultan Mehmet Anadolu Lisesi</v>
      </c>
      <c r="D11" s="156"/>
      <c r="E11" s="156"/>
      <c r="F11" s="156"/>
      <c r="G11" s="156"/>
      <c r="H11" s="156"/>
      <c r="I11" s="157"/>
      <c r="K11" s="9" t="s">
        <v>2</v>
      </c>
      <c r="L11" s="156" t="str">
        <f>AP16</f>
        <v>Vakıfbank Zübeyde Hanım Anadolu Lisesi</v>
      </c>
      <c r="M11" s="156"/>
      <c r="N11" s="156"/>
      <c r="O11" s="156"/>
      <c r="P11" s="156"/>
      <c r="Q11" s="156"/>
      <c r="R11" s="157"/>
      <c r="T11" s="11"/>
      <c r="U11" s="1"/>
      <c r="V11" s="1"/>
      <c r="W11" s="1"/>
      <c r="X11" s="1"/>
      <c r="Y11" s="1"/>
      <c r="Z11" s="1"/>
      <c r="AA11" s="1"/>
      <c r="AC11" s="54" t="s">
        <v>59</v>
      </c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55">
        <v>9</v>
      </c>
      <c r="AP11" s="87" t="s">
        <v>113</v>
      </c>
      <c r="AQ11" s="87"/>
      <c r="AR11" s="87"/>
      <c r="AS11" s="87"/>
      <c r="AT11" s="87"/>
      <c r="AU11" s="87"/>
      <c r="AV11" s="87"/>
      <c r="AW11" s="87"/>
      <c r="AX11" s="87"/>
      <c r="AY11" s="87"/>
      <c r="AZ11" s="53"/>
      <c r="BA11" s="53"/>
      <c r="BB11" s="53"/>
      <c r="BC11" s="53"/>
      <c r="BD11" s="53"/>
      <c r="BE11" s="53"/>
    </row>
    <row r="12" spans="2:57" ht="15" customHeight="1" thickBot="1">
      <c r="B12" s="10" t="s">
        <v>3</v>
      </c>
      <c r="C12" s="108" t="str">
        <f>AP14</f>
        <v>Safranbolu Mes. ve Teknik And. Lisesi</v>
      </c>
      <c r="D12" s="108"/>
      <c r="E12" s="108"/>
      <c r="F12" s="108"/>
      <c r="G12" s="108"/>
      <c r="H12" s="108"/>
      <c r="I12" s="109"/>
      <c r="K12" s="10" t="s">
        <v>3</v>
      </c>
      <c r="L12" s="108" t="str">
        <f>AP17</f>
        <v>Safranbolu Atatürk Anadolu Lisesi</v>
      </c>
      <c r="M12" s="108"/>
      <c r="N12" s="108"/>
      <c r="O12" s="108"/>
      <c r="P12" s="108"/>
      <c r="Q12" s="108"/>
      <c r="R12" s="109"/>
      <c r="T12" s="11"/>
      <c r="U12" s="1"/>
      <c r="V12" s="1"/>
      <c r="W12" s="1"/>
      <c r="X12" s="1"/>
      <c r="Y12" s="1"/>
      <c r="Z12" s="1"/>
      <c r="AA12" s="1"/>
      <c r="AC12" s="54" t="s">
        <v>60</v>
      </c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55">
        <v>10</v>
      </c>
      <c r="AP12" s="87" t="s">
        <v>107</v>
      </c>
      <c r="AQ12" s="87"/>
      <c r="AR12" s="87"/>
      <c r="AS12" s="87"/>
      <c r="AT12" s="87"/>
      <c r="AU12" s="87"/>
      <c r="AV12" s="87"/>
      <c r="AW12" s="87"/>
      <c r="AX12" s="87"/>
      <c r="AY12" s="87"/>
      <c r="AZ12" s="53"/>
      <c r="BA12" s="53"/>
      <c r="BB12" s="53"/>
      <c r="BC12" s="53"/>
      <c r="BD12" s="53"/>
      <c r="BE12" s="53"/>
    </row>
    <row r="13" spans="2:57" ht="15" customHeight="1">
      <c r="B13" s="11"/>
      <c r="C13" s="1"/>
      <c r="D13" s="1"/>
      <c r="E13" s="1"/>
      <c r="F13" s="1"/>
      <c r="G13" s="1"/>
      <c r="H13" s="1"/>
      <c r="I13" s="1"/>
      <c r="K13" s="11"/>
      <c r="L13" s="1"/>
      <c r="M13" s="1"/>
      <c r="N13" s="1"/>
      <c r="O13" s="1"/>
      <c r="P13" s="1"/>
      <c r="Q13" s="1"/>
      <c r="R13" s="1"/>
      <c r="T13" s="11"/>
      <c r="U13" s="1"/>
      <c r="V13" s="1"/>
      <c r="W13" s="1"/>
      <c r="X13" s="1"/>
      <c r="Y13" s="1"/>
      <c r="Z13" s="1"/>
      <c r="AA13" s="1"/>
      <c r="AC13" s="54" t="s">
        <v>61</v>
      </c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55">
        <v>11</v>
      </c>
      <c r="AP13" s="87" t="s">
        <v>102</v>
      </c>
      <c r="AQ13" s="87"/>
      <c r="AR13" s="87"/>
      <c r="AS13" s="87"/>
      <c r="AT13" s="87"/>
      <c r="AU13" s="87"/>
      <c r="AV13" s="87"/>
      <c r="AW13" s="87"/>
      <c r="AX13" s="87"/>
      <c r="AY13" s="87"/>
      <c r="AZ13" s="53"/>
      <c r="BA13" s="53"/>
      <c r="BB13" s="53"/>
      <c r="BC13" s="53"/>
      <c r="BD13" s="53"/>
      <c r="BE13" s="53"/>
    </row>
    <row r="14" spans="2:57" ht="15" customHeight="1" thickBot="1">
      <c r="B14" s="11"/>
      <c r="C14" s="1"/>
      <c r="D14" s="1"/>
      <c r="E14" s="1"/>
      <c r="F14" s="1"/>
      <c r="G14" s="1"/>
      <c r="H14" s="1"/>
      <c r="I14" s="1"/>
      <c r="K14" s="11"/>
      <c r="L14" s="1"/>
      <c r="M14" s="1"/>
      <c r="N14" s="1"/>
      <c r="O14" s="1"/>
      <c r="P14" s="1"/>
      <c r="Q14" s="1"/>
      <c r="R14" s="1"/>
      <c r="T14" s="11"/>
      <c r="U14" s="1"/>
      <c r="V14" s="1"/>
      <c r="W14" s="1"/>
      <c r="X14" s="1"/>
      <c r="Y14" s="1"/>
      <c r="Z14" s="1"/>
      <c r="AA14" s="1"/>
      <c r="AC14" s="54" t="s">
        <v>62</v>
      </c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55">
        <v>12</v>
      </c>
      <c r="AP14" s="87" t="s">
        <v>171</v>
      </c>
      <c r="AQ14" s="87"/>
      <c r="AR14" s="87"/>
      <c r="AS14" s="87"/>
      <c r="AT14" s="87"/>
      <c r="AU14" s="87"/>
      <c r="AV14" s="87"/>
      <c r="AW14" s="87"/>
      <c r="AX14" s="87"/>
      <c r="AY14" s="87"/>
      <c r="AZ14" s="53"/>
      <c r="BA14" s="53"/>
      <c r="BB14" s="53"/>
      <c r="BC14" s="53"/>
      <c r="BD14" s="53"/>
      <c r="BE14" s="53"/>
    </row>
    <row r="15" spans="1:57" ht="15" customHeight="1">
      <c r="A15" s="138" t="s">
        <v>4</v>
      </c>
      <c r="B15" s="98" t="s">
        <v>5</v>
      </c>
      <c r="C15" s="119"/>
      <c r="D15" s="99"/>
      <c r="E15" s="98" t="s">
        <v>6</v>
      </c>
      <c r="F15" s="99"/>
      <c r="G15" s="98" t="s">
        <v>7</v>
      </c>
      <c r="H15" s="119"/>
      <c r="I15" s="99"/>
      <c r="J15" s="435" t="s">
        <v>8</v>
      </c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7"/>
      <c r="AC15" s="54" t="s">
        <v>63</v>
      </c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55">
        <v>13</v>
      </c>
      <c r="AP15" s="87" t="s">
        <v>98</v>
      </c>
      <c r="AQ15" s="87"/>
      <c r="AR15" s="87"/>
      <c r="AS15" s="87"/>
      <c r="AT15" s="87"/>
      <c r="AU15" s="87"/>
      <c r="AV15" s="87"/>
      <c r="AW15" s="87"/>
      <c r="AX15" s="87"/>
      <c r="AY15" s="87"/>
      <c r="AZ15" s="53"/>
      <c r="BA15" s="53"/>
      <c r="BB15" s="53"/>
      <c r="BC15" s="53"/>
      <c r="BD15" s="53"/>
      <c r="BE15" s="53"/>
    </row>
    <row r="16" spans="1:57" ht="15" customHeight="1">
      <c r="A16" s="139"/>
      <c r="B16" s="100"/>
      <c r="C16" s="120"/>
      <c r="D16" s="101"/>
      <c r="E16" s="100"/>
      <c r="F16" s="101"/>
      <c r="G16" s="100"/>
      <c r="H16" s="120"/>
      <c r="I16" s="101"/>
      <c r="J16" s="438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40"/>
      <c r="AC16" s="54" t="s">
        <v>64</v>
      </c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55">
        <v>14</v>
      </c>
      <c r="AP16" s="87" t="s">
        <v>100</v>
      </c>
      <c r="AQ16" s="87"/>
      <c r="AR16" s="87"/>
      <c r="AS16" s="87"/>
      <c r="AT16" s="87"/>
      <c r="AU16" s="87"/>
      <c r="AV16" s="87"/>
      <c r="AW16" s="87"/>
      <c r="AX16" s="87"/>
      <c r="AY16" s="87"/>
      <c r="AZ16" s="53"/>
      <c r="BA16" s="53"/>
      <c r="BB16" s="53"/>
      <c r="BC16" s="53"/>
      <c r="BD16" s="53"/>
      <c r="BE16" s="53"/>
    </row>
    <row r="17" spans="1:57" ht="15" customHeight="1" thickBot="1">
      <c r="A17" s="139"/>
      <c r="B17" s="100"/>
      <c r="C17" s="120"/>
      <c r="D17" s="101"/>
      <c r="E17" s="100"/>
      <c r="F17" s="101"/>
      <c r="G17" s="100"/>
      <c r="H17" s="120"/>
      <c r="I17" s="101"/>
      <c r="J17" s="438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40"/>
      <c r="AC17" s="54" t="s">
        <v>65</v>
      </c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55">
        <v>15</v>
      </c>
      <c r="AP17" s="87" t="s">
        <v>151</v>
      </c>
      <c r="AQ17" s="87"/>
      <c r="AR17" s="87"/>
      <c r="AS17" s="87"/>
      <c r="AT17" s="87"/>
      <c r="AU17" s="87"/>
      <c r="AV17" s="87"/>
      <c r="AW17" s="87"/>
      <c r="AX17" s="87"/>
      <c r="AY17" s="87"/>
      <c r="AZ17" s="53"/>
      <c r="BA17" s="53"/>
      <c r="BB17" s="53"/>
      <c r="BC17" s="53"/>
      <c r="BD17" s="53"/>
      <c r="BE17" s="53"/>
    </row>
    <row r="18" spans="1:57" ht="15" customHeight="1" thickBot="1">
      <c r="A18" s="12">
        <v>1</v>
      </c>
      <c r="B18" s="231">
        <v>42066</v>
      </c>
      <c r="C18" s="473"/>
      <c r="D18" s="474"/>
      <c r="E18" s="150">
        <v>0.4583333333333333</v>
      </c>
      <c r="F18" s="148"/>
      <c r="G18" s="475" t="s">
        <v>187</v>
      </c>
      <c r="H18" s="476"/>
      <c r="I18" s="477"/>
      <c r="J18" s="152" t="str">
        <f>CONCATENATE(C5," ","-"," ",C6)</f>
        <v>Fevzi Çakmak Anadolu Lisesi - Cumhuriyet Anadolu Lisesi</v>
      </c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441"/>
      <c r="AC18" s="54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55"/>
      <c r="AP18" s="442"/>
      <c r="AQ18" s="442"/>
      <c r="AR18" s="442"/>
      <c r="AS18" s="442"/>
      <c r="AT18" s="442"/>
      <c r="AU18" s="442"/>
      <c r="AV18" s="442"/>
      <c r="AW18" s="442"/>
      <c r="AX18" s="442"/>
      <c r="AY18" s="442"/>
      <c r="AZ18" s="53"/>
      <c r="BA18" s="53"/>
      <c r="BB18" s="53"/>
      <c r="BC18" s="53"/>
      <c r="BD18" s="53"/>
      <c r="BE18" s="53"/>
    </row>
    <row r="19" spans="1:57" ht="15" customHeight="1" thickBot="1">
      <c r="A19" s="13">
        <v>2</v>
      </c>
      <c r="B19" s="467"/>
      <c r="C19" s="468"/>
      <c r="D19" s="469"/>
      <c r="E19" s="150">
        <v>0.5</v>
      </c>
      <c r="F19" s="148"/>
      <c r="G19" s="478"/>
      <c r="H19" s="479"/>
      <c r="I19" s="480"/>
      <c r="J19" s="153" t="str">
        <f>CONCATENATE(L5," ","-"," ",L6)</f>
        <v>Ovacık Güzel Sanatlar ve Spor Lisesi - Safranbolu Anadolu Lisesi</v>
      </c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443"/>
      <c r="AC19" s="97" t="s">
        <v>14</v>
      </c>
      <c r="AD19" s="97"/>
      <c r="AE19" s="97"/>
      <c r="AF19" s="97"/>
      <c r="AG19" s="97" t="s">
        <v>15</v>
      </c>
      <c r="AH19" s="97"/>
      <c r="AI19" s="97"/>
      <c r="AJ19" s="97"/>
      <c r="AK19" s="97" t="s">
        <v>16</v>
      </c>
      <c r="AL19" s="97"/>
      <c r="AM19" s="97"/>
      <c r="AN19" s="97"/>
      <c r="AO19" s="97" t="s">
        <v>29</v>
      </c>
      <c r="AP19" s="97"/>
      <c r="AQ19" s="97"/>
      <c r="AR19" s="97"/>
      <c r="AS19" s="97" t="s">
        <v>30</v>
      </c>
      <c r="AT19" s="97"/>
      <c r="AU19" s="97"/>
      <c r="AV19" s="97"/>
      <c r="AW19" s="97" t="s">
        <v>31</v>
      </c>
      <c r="AX19" s="97"/>
      <c r="AY19" s="97"/>
      <c r="AZ19" s="97"/>
      <c r="BA19" s="53"/>
      <c r="BB19" s="53"/>
      <c r="BC19" s="53"/>
      <c r="BD19" s="53"/>
      <c r="BE19" s="53"/>
    </row>
    <row r="20" spans="1:57" ht="15" customHeight="1" thickBot="1">
      <c r="A20" s="13">
        <v>3</v>
      </c>
      <c r="B20" s="470"/>
      <c r="C20" s="471"/>
      <c r="D20" s="472"/>
      <c r="E20" s="150">
        <v>0.541666666666667</v>
      </c>
      <c r="F20" s="148"/>
      <c r="G20" s="478"/>
      <c r="H20" s="479"/>
      <c r="I20" s="480"/>
      <c r="J20" s="153" t="str">
        <f>CONCATENATE(U5," ","-"," ",U6)</f>
        <v>Karabük Demir Çelik Anadolu Lisesi - Safranbolu Evliya Çelebi Mes.ve Teknik  And. Lise</v>
      </c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443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53"/>
      <c r="BB20" s="53"/>
      <c r="BC20" s="53"/>
      <c r="BD20" s="53"/>
      <c r="BE20" s="53"/>
    </row>
    <row r="21" spans="1:57" ht="15" customHeight="1">
      <c r="A21" s="61">
        <v>4</v>
      </c>
      <c r="B21" s="447">
        <v>42067</v>
      </c>
      <c r="C21" s="448"/>
      <c r="D21" s="449"/>
      <c r="E21" s="444">
        <v>0.4583333333333333</v>
      </c>
      <c r="F21" s="444"/>
      <c r="G21" s="478"/>
      <c r="H21" s="479"/>
      <c r="I21" s="480"/>
      <c r="J21" s="445" t="str">
        <f>CONCATENATE(C10," ","-"," ",C11)</f>
        <v>Karabük Anadolu İmam Hatip Lisesi - Safranbolu Fatih Sultan Mehmet Anadolu Lisesi</v>
      </c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6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53"/>
      <c r="BB21" s="53"/>
      <c r="BC21" s="53"/>
      <c r="BD21" s="53"/>
      <c r="BE21" s="53"/>
    </row>
    <row r="22" spans="1:57" ht="15" customHeight="1">
      <c r="A22" s="61">
        <v>5</v>
      </c>
      <c r="B22" s="450"/>
      <c r="C22" s="451"/>
      <c r="D22" s="452"/>
      <c r="E22" s="444">
        <v>0.5</v>
      </c>
      <c r="F22" s="444"/>
      <c r="G22" s="478"/>
      <c r="H22" s="479"/>
      <c r="I22" s="480"/>
      <c r="J22" s="445" t="str">
        <f>CONCATENATE(L10," ","-"," ",L11)</f>
        <v>75.Yıl Anadolu Lisesi - Vakıfbank Zübeyde Hanım Anadolu Lisesi</v>
      </c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6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53"/>
      <c r="BB22" s="53"/>
      <c r="BC22" s="53"/>
      <c r="BD22" s="53"/>
      <c r="BE22" s="53"/>
    </row>
    <row r="23" spans="1:57" ht="15" customHeight="1" thickBot="1">
      <c r="A23" s="61">
        <v>6</v>
      </c>
      <c r="B23" s="453"/>
      <c r="C23" s="454"/>
      <c r="D23" s="455"/>
      <c r="E23" s="444">
        <v>0.541666666666667</v>
      </c>
      <c r="F23" s="444"/>
      <c r="G23" s="478"/>
      <c r="H23" s="479"/>
      <c r="I23" s="480"/>
      <c r="J23" s="445" t="str">
        <f>CONCATENATE(C7," ","-"," ",C5)</f>
        <v>Karabük Alparslan gazi Anadolu Lisesi - Fevzi Çakmak Anadolu Lisesi</v>
      </c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6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53"/>
      <c r="BB23" s="53"/>
      <c r="BC23" s="53"/>
      <c r="BD23" s="53"/>
      <c r="BE23" s="53"/>
    </row>
    <row r="24" spans="1:57" ht="15" customHeight="1">
      <c r="A24" s="13">
        <v>7</v>
      </c>
      <c r="B24" s="231">
        <v>42068</v>
      </c>
      <c r="C24" s="473"/>
      <c r="D24" s="474"/>
      <c r="E24" s="149">
        <v>0.4583333333333333</v>
      </c>
      <c r="F24" s="149"/>
      <c r="G24" s="478"/>
      <c r="H24" s="479"/>
      <c r="I24" s="480"/>
      <c r="J24" s="153" t="str">
        <f>CONCATENATE(L7," ","-"," ",L5)</f>
        <v>Eflani İMKB Çok Proğramlı Lise - Ovacık Güzel Sanatlar ve Spor Lisesi</v>
      </c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443"/>
      <c r="AC24" s="97" t="s">
        <v>56</v>
      </c>
      <c r="AD24" s="97"/>
      <c r="AE24" s="97"/>
      <c r="AF24" s="97"/>
      <c r="AG24" s="97" t="s">
        <v>57</v>
      </c>
      <c r="AH24" s="97"/>
      <c r="AI24" s="97"/>
      <c r="AJ24" s="97"/>
      <c r="AK24" s="97" t="s">
        <v>58</v>
      </c>
      <c r="AL24" s="97"/>
      <c r="AM24" s="97"/>
      <c r="AN24" s="97"/>
      <c r="AO24" s="97" t="s">
        <v>67</v>
      </c>
      <c r="AP24" s="97"/>
      <c r="AQ24" s="97"/>
      <c r="AR24" s="97"/>
      <c r="AS24" s="97" t="s">
        <v>68</v>
      </c>
      <c r="AT24" s="97"/>
      <c r="AU24" s="97"/>
      <c r="AV24" s="97"/>
      <c r="AW24" s="97" t="s">
        <v>69</v>
      </c>
      <c r="AX24" s="97"/>
      <c r="AY24" s="97"/>
      <c r="AZ24" s="97"/>
      <c r="BA24" s="53"/>
      <c r="BB24" s="53"/>
      <c r="BC24" s="53"/>
      <c r="BD24" s="53"/>
      <c r="BE24" s="53"/>
    </row>
    <row r="25" spans="1:57" ht="15" customHeight="1">
      <c r="A25" s="13">
        <v>8</v>
      </c>
      <c r="B25" s="467"/>
      <c r="C25" s="468"/>
      <c r="D25" s="469"/>
      <c r="E25" s="149">
        <v>0.5</v>
      </c>
      <c r="F25" s="149"/>
      <c r="G25" s="478"/>
      <c r="H25" s="479"/>
      <c r="I25" s="480"/>
      <c r="J25" s="153" t="str">
        <f>CONCATENATE(U7," ","-"," ",U5)</f>
        <v>Safranbolu Anadolu İmam Hatip Lisesi - Karabük Demir Çelik Anadolu Lisesi</v>
      </c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443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53"/>
      <c r="BB25" s="53"/>
      <c r="BC25" s="53"/>
      <c r="BD25" s="53"/>
      <c r="BE25" s="53"/>
    </row>
    <row r="26" spans="1:57" ht="15" customHeight="1" thickBot="1">
      <c r="A26" s="13">
        <v>9</v>
      </c>
      <c r="B26" s="470"/>
      <c r="C26" s="471"/>
      <c r="D26" s="472"/>
      <c r="E26" s="149">
        <v>0.541666666666667</v>
      </c>
      <c r="F26" s="149"/>
      <c r="G26" s="478"/>
      <c r="H26" s="479"/>
      <c r="I26" s="480"/>
      <c r="J26" s="153" t="str">
        <f>CONCATENATE(C12," ","-"," ",C10)</f>
        <v>Safranbolu Mes. ve Teknik And. Lisesi - Karabük Anadolu İmam Hatip Lisesi</v>
      </c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443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53"/>
      <c r="BB26" s="53"/>
      <c r="BC26" s="53"/>
      <c r="BD26" s="53"/>
      <c r="BE26" s="53"/>
    </row>
    <row r="27" spans="1:57" ht="15" customHeight="1">
      <c r="A27" s="61">
        <v>10</v>
      </c>
      <c r="B27" s="447">
        <v>42069</v>
      </c>
      <c r="C27" s="448"/>
      <c r="D27" s="449"/>
      <c r="E27" s="444">
        <v>0.4583333333333333</v>
      </c>
      <c r="F27" s="444"/>
      <c r="G27" s="478"/>
      <c r="H27" s="479"/>
      <c r="I27" s="480"/>
      <c r="J27" s="445" t="str">
        <f>CONCATENATE(L12," ","-"," ",L10)</f>
        <v>Safranbolu Atatürk Anadolu Lisesi - 75.Yıl Anadolu Lisesi</v>
      </c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6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53"/>
      <c r="BB27" s="53"/>
      <c r="BC27" s="53"/>
      <c r="BD27" s="53"/>
      <c r="BE27" s="53"/>
    </row>
    <row r="28" spans="1:57" ht="15" customHeight="1">
      <c r="A28" s="61">
        <v>11</v>
      </c>
      <c r="B28" s="450"/>
      <c r="C28" s="451"/>
      <c r="D28" s="452"/>
      <c r="E28" s="444">
        <v>0.5</v>
      </c>
      <c r="F28" s="444"/>
      <c r="G28" s="478"/>
      <c r="H28" s="479"/>
      <c r="I28" s="480"/>
      <c r="J28" s="445" t="str">
        <f>CONCATENATE(C6," ","-"," ",C7)</f>
        <v>Cumhuriyet Anadolu Lisesi - Karabük Alparslan gazi Anadolu Lisesi</v>
      </c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6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53"/>
      <c r="BB28" s="53"/>
      <c r="BC28" s="53"/>
      <c r="BD28" s="53"/>
      <c r="BE28" s="53"/>
    </row>
    <row r="29" spans="1:57" ht="15" customHeight="1">
      <c r="A29" s="61">
        <v>12</v>
      </c>
      <c r="B29" s="453"/>
      <c r="C29" s="454"/>
      <c r="D29" s="455"/>
      <c r="E29" s="444">
        <v>0.541666666666667</v>
      </c>
      <c r="F29" s="444"/>
      <c r="G29" s="478"/>
      <c r="H29" s="479"/>
      <c r="I29" s="480"/>
      <c r="J29" s="445" t="str">
        <f>CONCATENATE(L6," ","-"," ",L7)</f>
        <v>Safranbolu Anadolu Lisesi - Eflani İMKB Çok Proğramlı Lise</v>
      </c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6"/>
      <c r="AC29" s="97" t="s">
        <v>81</v>
      </c>
      <c r="AD29" s="97"/>
      <c r="AE29" s="97"/>
      <c r="AF29" s="97"/>
      <c r="AG29" s="97" t="s">
        <v>73</v>
      </c>
      <c r="AH29" s="97"/>
      <c r="AI29" s="97"/>
      <c r="AJ29" s="97"/>
      <c r="AK29" s="97" t="s">
        <v>74</v>
      </c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53"/>
      <c r="BB29" s="53"/>
      <c r="BC29" s="53"/>
      <c r="BD29" s="53"/>
      <c r="BE29" s="53"/>
    </row>
    <row r="30" spans="1:57" ht="15" customHeight="1">
      <c r="A30" s="13">
        <v>13</v>
      </c>
      <c r="B30" s="464">
        <v>42073</v>
      </c>
      <c r="C30" s="465"/>
      <c r="D30" s="466"/>
      <c r="E30" s="149">
        <v>0.4583333333333333</v>
      </c>
      <c r="F30" s="149"/>
      <c r="G30" s="478"/>
      <c r="H30" s="479"/>
      <c r="I30" s="480"/>
      <c r="J30" s="153" t="str">
        <f>CONCATENATE(U6," ","-"," ",U7)</f>
        <v>Safranbolu Evliya Çelebi Mes.ve Teknik  And. Lise - Safranbolu Anadolu İmam Hatip Lisesi</v>
      </c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443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53"/>
      <c r="BB30" s="53"/>
      <c r="BC30" s="53"/>
      <c r="BD30" s="53"/>
      <c r="BE30" s="53"/>
    </row>
    <row r="31" spans="1:57" ht="15" customHeight="1">
      <c r="A31" s="13">
        <v>14</v>
      </c>
      <c r="B31" s="467"/>
      <c r="C31" s="468"/>
      <c r="D31" s="469"/>
      <c r="E31" s="149">
        <v>0.5</v>
      </c>
      <c r="F31" s="149"/>
      <c r="G31" s="478"/>
      <c r="H31" s="479"/>
      <c r="I31" s="480"/>
      <c r="J31" s="153" t="str">
        <f>CONCATENATE(C11," ","-"," ",C12)</f>
        <v>Safranbolu Fatih Sultan Mehmet Anadolu Lisesi - Safranbolu Mes. ve Teknik And. Lisesi</v>
      </c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443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53"/>
      <c r="BB31" s="53"/>
      <c r="BC31" s="53"/>
      <c r="BD31" s="53"/>
      <c r="BE31" s="53"/>
    </row>
    <row r="32" spans="1:57" ht="15" customHeight="1">
      <c r="A32" s="13">
        <v>15</v>
      </c>
      <c r="B32" s="470"/>
      <c r="C32" s="471"/>
      <c r="D32" s="472"/>
      <c r="E32" s="149">
        <v>0.541666666666667</v>
      </c>
      <c r="F32" s="149"/>
      <c r="G32" s="478"/>
      <c r="H32" s="479"/>
      <c r="I32" s="480"/>
      <c r="J32" s="153" t="str">
        <f>CONCATENATE(L11," ","-"," ",L12)</f>
        <v>Vakıfbank Zübeyde Hanım Anadolu Lisesi - Safranbolu Atatürk Anadolu Lisesi</v>
      </c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443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53"/>
      <c r="BB32" s="53"/>
      <c r="BC32" s="53"/>
      <c r="BD32" s="53"/>
      <c r="BE32" s="53"/>
    </row>
    <row r="33" spans="1:57" ht="15" customHeight="1">
      <c r="A33" s="61">
        <v>16</v>
      </c>
      <c r="B33" s="461">
        <v>42074</v>
      </c>
      <c r="C33" s="462"/>
      <c r="D33" s="463"/>
      <c r="E33" s="444">
        <v>0.4583333333333333</v>
      </c>
      <c r="F33" s="444"/>
      <c r="G33" s="478"/>
      <c r="H33" s="479"/>
      <c r="I33" s="480"/>
      <c r="J33" s="445" t="s">
        <v>71</v>
      </c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6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53"/>
      <c r="BB33" s="53"/>
      <c r="BC33" s="53"/>
      <c r="BD33" s="53"/>
      <c r="BE33" s="53"/>
    </row>
    <row r="34" spans="1:57" ht="15" customHeight="1">
      <c r="A34" s="61">
        <v>17</v>
      </c>
      <c r="B34" s="453"/>
      <c r="C34" s="454"/>
      <c r="D34" s="455"/>
      <c r="E34" s="444">
        <v>0.5</v>
      </c>
      <c r="F34" s="444"/>
      <c r="G34" s="478"/>
      <c r="H34" s="479"/>
      <c r="I34" s="480"/>
      <c r="J34" s="445" t="s">
        <v>70</v>
      </c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</row>
    <row r="35" spans="1:57" ht="15" customHeight="1">
      <c r="A35" s="64">
        <v>18</v>
      </c>
      <c r="B35" s="456">
        <v>42075</v>
      </c>
      <c r="C35" s="457"/>
      <c r="D35" s="458"/>
      <c r="E35" s="355">
        <v>0.5</v>
      </c>
      <c r="F35" s="355"/>
      <c r="G35" s="478"/>
      <c r="H35" s="479"/>
      <c r="I35" s="480"/>
      <c r="J35" s="459" t="s">
        <v>76</v>
      </c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60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</row>
    <row r="36" spans="1:57" ht="15" customHeight="1">
      <c r="A36" s="61">
        <v>19</v>
      </c>
      <c r="B36" s="461">
        <v>42076</v>
      </c>
      <c r="C36" s="462"/>
      <c r="D36" s="463"/>
      <c r="E36" s="444">
        <v>0.5</v>
      </c>
      <c r="F36" s="444"/>
      <c r="G36" s="478"/>
      <c r="H36" s="479"/>
      <c r="I36" s="480"/>
      <c r="J36" s="445" t="s">
        <v>77</v>
      </c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5" customHeight="1" thickBot="1">
      <c r="A37" s="62">
        <v>20</v>
      </c>
      <c r="B37" s="486"/>
      <c r="C37" s="487"/>
      <c r="D37" s="488"/>
      <c r="E37" s="444">
        <v>0.541666666666667</v>
      </c>
      <c r="F37" s="444"/>
      <c r="G37" s="481"/>
      <c r="H37" s="482"/>
      <c r="I37" s="483"/>
      <c r="J37" s="484" t="s">
        <v>78</v>
      </c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5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29:57" ht="15" customHeight="1"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29:57" ht="15" customHeight="1"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29:57" ht="15" customHeight="1"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29:57" ht="15" customHeight="1"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29:57" ht="15" customHeight="1"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29:57" ht="15" customHeight="1"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29:57" ht="15" customHeight="1"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29:57" ht="15" customHeight="1"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29:57" ht="15" customHeight="1"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29:57" ht="15" customHeight="1"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</row>
    <row r="48" spans="29:57" ht="15" customHeight="1"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</row>
    <row r="49" spans="29:57" ht="15" customHeight="1"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</row>
    <row r="50" spans="29:57" ht="15" customHeight="1"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</row>
    <row r="51" spans="29:57" ht="15" customHeight="1"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</row>
    <row r="52" spans="29:57" ht="15" customHeight="1"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</row>
    <row r="53" spans="29:57" ht="15" customHeight="1"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</row>
    <row r="54" spans="29:57" ht="15" customHeight="1"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</row>
    <row r="55" spans="29:57" ht="15" customHeight="1"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</row>
    <row r="56" spans="29:57" ht="15" customHeight="1"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</row>
    <row r="57" spans="29:57" ht="15" customHeight="1"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</row>
    <row r="58" spans="29:57" ht="15" customHeight="1"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</row>
    <row r="59" spans="29:57" ht="15" customHeight="1"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</row>
    <row r="60" spans="29:57" ht="15" customHeight="1"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</row>
    <row r="61" spans="29:57" ht="15" customHeight="1"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</row>
    <row r="62" spans="29:57" ht="15" customHeight="1"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</row>
    <row r="63" spans="29:57" ht="15" customHeight="1"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</row>
    <row r="64" spans="29:57" ht="15" customHeight="1"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</row>
    <row r="65" spans="29:57" ht="15" customHeight="1"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</row>
    <row r="66" spans="29:57" ht="15" customHeight="1"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</row>
    <row r="67" spans="29:57" ht="15" customHeight="1"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</row>
    <row r="68" spans="29:57" ht="15" customHeight="1"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</row>
    <row r="69" spans="29:57" ht="15" customHeight="1"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</row>
    <row r="70" spans="29:57" ht="15" customHeight="1"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</row>
    <row r="71" spans="29:57" ht="15" customHeight="1"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</row>
    <row r="72" spans="29:57" ht="15" customHeight="1"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</row>
    <row r="73" spans="29:57" ht="15" customHeight="1"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</row>
    <row r="74" spans="29:57" ht="15" customHeight="1"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</row>
    <row r="75" spans="29:57" ht="15" customHeight="1"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</row>
    <row r="76" spans="29:57" ht="15" customHeight="1"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</row>
    <row r="77" spans="29:57" ht="15" customHeight="1"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</row>
    <row r="78" spans="29:57" ht="15" customHeight="1"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</row>
    <row r="79" spans="29:57" ht="15" customHeight="1"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</row>
    <row r="80" spans="29:57" ht="15" customHeight="1"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</row>
    <row r="81" spans="29:57" ht="15" customHeight="1"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</row>
    <row r="82" spans="29:57" ht="15" customHeight="1"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</row>
    <row r="83" spans="29:57" ht="15" customHeight="1"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</row>
    <row r="84" spans="29:57" ht="15" customHeight="1"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</row>
    <row r="85" spans="29:57" ht="15" customHeight="1"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</row>
    <row r="86" spans="29:57" ht="15" customHeight="1"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</row>
    <row r="87" spans="29:57" ht="15" customHeight="1"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</row>
    <row r="88" spans="29:57" ht="15" customHeight="1"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</row>
    <row r="89" spans="29:57" ht="15" customHeight="1"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</row>
    <row r="90" spans="29:57" ht="15" customHeight="1"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</row>
  </sheetData>
  <sheetProtection password="CC33" sheet="1" selectLockedCells="1"/>
  <mergeCells count="128">
    <mergeCell ref="B24:D26"/>
    <mergeCell ref="B21:D23"/>
    <mergeCell ref="B18:D20"/>
    <mergeCell ref="G18:I37"/>
    <mergeCell ref="E36:F36"/>
    <mergeCell ref="J36:AA36"/>
    <mergeCell ref="E37:F37"/>
    <mergeCell ref="J37:AA37"/>
    <mergeCell ref="B36:D37"/>
    <mergeCell ref="E34:F34"/>
    <mergeCell ref="J34:AA34"/>
    <mergeCell ref="B35:D35"/>
    <mergeCell ref="E35:F35"/>
    <mergeCell ref="J35:AA35"/>
    <mergeCell ref="B33:D34"/>
    <mergeCell ref="J32:AA32"/>
    <mergeCell ref="E33:F33"/>
    <mergeCell ref="J33:AA33"/>
    <mergeCell ref="B30:D32"/>
    <mergeCell ref="AK29:AN33"/>
    <mergeCell ref="AO29:AR33"/>
    <mergeCell ref="AS29:AV33"/>
    <mergeCell ref="AW29:AZ33"/>
    <mergeCell ref="E30:F30"/>
    <mergeCell ref="J30:AA30"/>
    <mergeCell ref="E31:F31"/>
    <mergeCell ref="E29:F29"/>
    <mergeCell ref="J29:AA29"/>
    <mergeCell ref="AC29:AF33"/>
    <mergeCell ref="AG29:AJ33"/>
    <mergeCell ref="J31:AA31"/>
    <mergeCell ref="E32:F32"/>
    <mergeCell ref="J27:AA27"/>
    <mergeCell ref="E28:F28"/>
    <mergeCell ref="J28:AA28"/>
    <mergeCell ref="AC24:AF28"/>
    <mergeCell ref="AG24:AJ28"/>
    <mergeCell ref="J26:AA26"/>
    <mergeCell ref="E27:F27"/>
    <mergeCell ref="B27:D29"/>
    <mergeCell ref="AK24:AN28"/>
    <mergeCell ref="AO24:AR28"/>
    <mergeCell ref="AS24:AV28"/>
    <mergeCell ref="AW24:AZ28"/>
    <mergeCell ref="E25:F25"/>
    <mergeCell ref="J25:AA25"/>
    <mergeCell ref="E26:F26"/>
    <mergeCell ref="E24:F24"/>
    <mergeCell ref="J24:AA24"/>
    <mergeCell ref="J22:AA22"/>
    <mergeCell ref="E23:F23"/>
    <mergeCell ref="J23:AA23"/>
    <mergeCell ref="AK19:AN23"/>
    <mergeCell ref="AO19:AR23"/>
    <mergeCell ref="AS19:AV23"/>
    <mergeCell ref="AW19:AZ23"/>
    <mergeCell ref="E20:F20"/>
    <mergeCell ref="J20:AA20"/>
    <mergeCell ref="E21:F21"/>
    <mergeCell ref="E19:F19"/>
    <mergeCell ref="J19:AA19"/>
    <mergeCell ref="AC19:AF23"/>
    <mergeCell ref="AG19:AJ23"/>
    <mergeCell ref="J21:AA21"/>
    <mergeCell ref="E22:F22"/>
    <mergeCell ref="AP16:AY16"/>
    <mergeCell ref="AD17:AN17"/>
    <mergeCell ref="AP17:AY17"/>
    <mergeCell ref="E18:F18"/>
    <mergeCell ref="J18:AA18"/>
    <mergeCell ref="AD18:AN18"/>
    <mergeCell ref="AP18:AY18"/>
    <mergeCell ref="AD14:AN14"/>
    <mergeCell ref="AP14:AY14"/>
    <mergeCell ref="A15:A17"/>
    <mergeCell ref="B15:D17"/>
    <mergeCell ref="E15:F17"/>
    <mergeCell ref="G15:I17"/>
    <mergeCell ref="J15:AA17"/>
    <mergeCell ref="AD15:AN15"/>
    <mergeCell ref="AP15:AY15"/>
    <mergeCell ref="AD16:AN16"/>
    <mergeCell ref="C12:I12"/>
    <mergeCell ref="L12:R12"/>
    <mergeCell ref="AD12:AN12"/>
    <mergeCell ref="AP12:AY12"/>
    <mergeCell ref="AD13:AN13"/>
    <mergeCell ref="AP13:AY13"/>
    <mergeCell ref="C10:I10"/>
    <mergeCell ref="L10:R10"/>
    <mergeCell ref="AD10:AN10"/>
    <mergeCell ref="AP10:AY10"/>
    <mergeCell ref="C11:I11"/>
    <mergeCell ref="L11:R11"/>
    <mergeCell ref="AD11:AN11"/>
    <mergeCell ref="AP11:AY11"/>
    <mergeCell ref="AD8:AN8"/>
    <mergeCell ref="AP8:AY8"/>
    <mergeCell ref="B9:I9"/>
    <mergeCell ref="K9:R9"/>
    <mergeCell ref="AD9:AN9"/>
    <mergeCell ref="AP9:AY9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A1:AA1"/>
    <mergeCell ref="A2:AA2"/>
    <mergeCell ref="AC2:AN2"/>
    <mergeCell ref="AO2:AY2"/>
    <mergeCell ref="AD3:AN3"/>
    <mergeCell ref="AP3:AY3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2"/>
  <sheetViews>
    <sheetView showGridLines="0" zoomScalePageLayoutView="0" workbookViewId="0" topLeftCell="A10">
      <selection activeCell="E26" sqref="E26:F26"/>
    </sheetView>
  </sheetViews>
  <sheetFormatPr defaultColWidth="3.625" defaultRowHeight="15" customHeight="1"/>
  <cols>
    <col min="1" max="1" width="3.625" style="5" customWidth="1"/>
    <col min="2" max="30" width="3.625" style="4" customWidth="1"/>
    <col min="31" max="16384" width="3.625" style="4" customWidth="1"/>
  </cols>
  <sheetData>
    <row r="1" spans="1:27" ht="18" customHeight="1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51" ht="18" customHeight="1">
      <c r="A2" s="134" t="s">
        <v>134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C2" s="166" t="s">
        <v>8</v>
      </c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530" t="s">
        <v>86</v>
      </c>
      <c r="AP2" s="530"/>
      <c r="AQ2" s="530"/>
      <c r="AR2" s="530"/>
      <c r="AS2" s="530"/>
      <c r="AT2" s="530"/>
      <c r="AU2" s="530"/>
      <c r="AV2" s="530"/>
      <c r="AW2" s="530"/>
      <c r="AX2" s="530"/>
      <c r="AY2" s="530"/>
    </row>
    <row r="3" spans="29:51" ht="15" customHeight="1" thickBot="1">
      <c r="AC3" s="6" t="s">
        <v>1</v>
      </c>
      <c r="AD3" s="286"/>
      <c r="AE3" s="287"/>
      <c r="AF3" s="287"/>
      <c r="AG3" s="287"/>
      <c r="AH3" s="287"/>
      <c r="AI3" s="287"/>
      <c r="AJ3" s="287"/>
      <c r="AK3" s="287"/>
      <c r="AL3" s="287"/>
      <c r="AM3" s="287"/>
      <c r="AN3" s="288"/>
      <c r="AO3" s="28">
        <v>1</v>
      </c>
      <c r="AP3" s="510" t="s">
        <v>105</v>
      </c>
      <c r="AQ3" s="510"/>
      <c r="AR3" s="510"/>
      <c r="AS3" s="510"/>
      <c r="AT3" s="510"/>
      <c r="AU3" s="510"/>
      <c r="AV3" s="510"/>
      <c r="AW3" s="510"/>
      <c r="AX3" s="510"/>
      <c r="AY3" s="510"/>
    </row>
    <row r="4" spans="2:51" ht="15" customHeight="1" thickBot="1">
      <c r="B4" s="526" t="s">
        <v>0</v>
      </c>
      <c r="C4" s="527"/>
      <c r="D4" s="527"/>
      <c r="E4" s="527"/>
      <c r="F4" s="527"/>
      <c r="G4" s="527"/>
      <c r="H4" s="527"/>
      <c r="I4" s="528"/>
      <c r="K4" s="526" t="s">
        <v>27</v>
      </c>
      <c r="L4" s="527"/>
      <c r="M4" s="527"/>
      <c r="N4" s="527"/>
      <c r="O4" s="527"/>
      <c r="P4" s="527"/>
      <c r="Q4" s="527"/>
      <c r="R4" s="528"/>
      <c r="T4" s="526" t="s">
        <v>45</v>
      </c>
      <c r="U4" s="527"/>
      <c r="V4" s="527"/>
      <c r="W4" s="527"/>
      <c r="X4" s="527"/>
      <c r="Y4" s="527"/>
      <c r="Z4" s="527"/>
      <c r="AA4" s="528"/>
      <c r="AC4" s="6" t="s">
        <v>2</v>
      </c>
      <c r="AD4" s="286"/>
      <c r="AE4" s="287"/>
      <c r="AF4" s="287"/>
      <c r="AG4" s="287"/>
      <c r="AH4" s="287"/>
      <c r="AI4" s="287"/>
      <c r="AJ4" s="287"/>
      <c r="AK4" s="287"/>
      <c r="AL4" s="287"/>
      <c r="AM4" s="287"/>
      <c r="AN4" s="288"/>
      <c r="AO4" s="28">
        <v>2</v>
      </c>
      <c r="AP4" s="510" t="s">
        <v>104</v>
      </c>
      <c r="AQ4" s="510"/>
      <c r="AR4" s="510"/>
      <c r="AS4" s="510"/>
      <c r="AT4" s="510"/>
      <c r="AU4" s="510"/>
      <c r="AV4" s="510"/>
      <c r="AW4" s="510"/>
      <c r="AX4" s="510"/>
      <c r="AY4" s="510"/>
    </row>
    <row r="5" spans="2:51" ht="15" customHeight="1" thickBot="1">
      <c r="B5" s="8" t="s">
        <v>1</v>
      </c>
      <c r="C5" s="186" t="str">
        <f>AP3</f>
        <v>Safranbolu Mesleki ve Teknik  Anadolu Lisesi </v>
      </c>
      <c r="D5" s="186"/>
      <c r="E5" s="186"/>
      <c r="F5" s="186"/>
      <c r="G5" s="186"/>
      <c r="H5" s="186"/>
      <c r="I5" s="187"/>
      <c r="K5" s="8">
        <v>5</v>
      </c>
      <c r="L5" s="186" t="str">
        <f>AP7</f>
        <v>Mehmet Vergili Fen Lisesi</v>
      </c>
      <c r="M5" s="186"/>
      <c r="N5" s="186"/>
      <c r="O5" s="186"/>
      <c r="P5" s="186"/>
      <c r="Q5" s="186"/>
      <c r="R5" s="187"/>
      <c r="T5" s="8">
        <v>9</v>
      </c>
      <c r="U5" s="186" t="str">
        <f>AP11</f>
        <v>Karabük Teknik ve Endüstri Meslek Lisesi</v>
      </c>
      <c r="V5" s="186"/>
      <c r="W5" s="186"/>
      <c r="X5" s="186"/>
      <c r="Y5" s="186"/>
      <c r="Z5" s="186"/>
      <c r="AA5" s="187"/>
      <c r="AC5" s="6" t="s">
        <v>3</v>
      </c>
      <c r="AD5" s="286"/>
      <c r="AE5" s="287"/>
      <c r="AF5" s="287"/>
      <c r="AG5" s="287"/>
      <c r="AH5" s="287"/>
      <c r="AI5" s="287"/>
      <c r="AJ5" s="287"/>
      <c r="AK5" s="287"/>
      <c r="AL5" s="287"/>
      <c r="AM5" s="287"/>
      <c r="AN5" s="288"/>
      <c r="AO5" s="28">
        <v>3</v>
      </c>
      <c r="AP5" s="510" t="s">
        <v>165</v>
      </c>
      <c r="AQ5" s="510"/>
      <c r="AR5" s="510"/>
      <c r="AS5" s="510"/>
      <c r="AT5" s="510"/>
      <c r="AU5" s="510"/>
      <c r="AV5" s="510"/>
      <c r="AW5" s="510"/>
      <c r="AX5" s="510"/>
      <c r="AY5" s="510"/>
    </row>
    <row r="6" spans="2:51" ht="15" customHeight="1" thickBot="1">
      <c r="B6" s="9" t="s">
        <v>2</v>
      </c>
      <c r="C6" s="156" t="str">
        <f>AP4</f>
        <v>Fevzi Çakmak Anadolu Lisesi</v>
      </c>
      <c r="D6" s="156"/>
      <c r="E6" s="156"/>
      <c r="F6" s="156"/>
      <c r="G6" s="156"/>
      <c r="H6" s="156"/>
      <c r="I6" s="157"/>
      <c r="K6" s="9">
        <v>6</v>
      </c>
      <c r="L6" s="186" t="str">
        <f>AP8</f>
        <v>Karabük Alparslan Gazi AnadoluLisesi</v>
      </c>
      <c r="M6" s="186"/>
      <c r="N6" s="186"/>
      <c r="O6" s="186"/>
      <c r="P6" s="186"/>
      <c r="Q6" s="186"/>
      <c r="R6" s="187"/>
      <c r="T6" s="9">
        <v>10</v>
      </c>
      <c r="U6" s="186" t="str">
        <f>AP12</f>
        <v>Ted Karabük Koleji</v>
      </c>
      <c r="V6" s="186"/>
      <c r="W6" s="186"/>
      <c r="X6" s="186"/>
      <c r="Y6" s="186"/>
      <c r="Z6" s="186"/>
      <c r="AA6" s="187"/>
      <c r="AC6" s="6" t="s">
        <v>17</v>
      </c>
      <c r="AD6" s="286"/>
      <c r="AE6" s="287"/>
      <c r="AF6" s="287"/>
      <c r="AG6" s="287"/>
      <c r="AH6" s="287"/>
      <c r="AI6" s="287"/>
      <c r="AJ6" s="287"/>
      <c r="AK6" s="287"/>
      <c r="AL6" s="287"/>
      <c r="AM6" s="287"/>
      <c r="AN6" s="288"/>
      <c r="AO6" s="36">
        <v>4</v>
      </c>
      <c r="AP6" s="510" t="s">
        <v>102</v>
      </c>
      <c r="AQ6" s="510"/>
      <c r="AR6" s="510"/>
      <c r="AS6" s="510"/>
      <c r="AT6" s="510"/>
      <c r="AU6" s="510"/>
      <c r="AV6" s="510"/>
      <c r="AW6" s="510"/>
      <c r="AX6" s="510"/>
      <c r="AY6" s="510"/>
    </row>
    <row r="7" spans="2:51" ht="15" customHeight="1" thickBot="1">
      <c r="B7" s="9" t="s">
        <v>3</v>
      </c>
      <c r="C7" s="156" t="str">
        <f>AP5</f>
        <v>Necip Fazıl Kısakürek Mes.ve Tek.And. Lis.</v>
      </c>
      <c r="D7" s="156"/>
      <c r="E7" s="156"/>
      <c r="F7" s="156"/>
      <c r="G7" s="156"/>
      <c r="H7" s="156"/>
      <c r="I7" s="157"/>
      <c r="K7" s="9">
        <v>7</v>
      </c>
      <c r="L7" s="186" t="str">
        <f>AP9</f>
        <v>Safranbolu Anadolu Lisesi</v>
      </c>
      <c r="M7" s="186"/>
      <c r="N7" s="186"/>
      <c r="O7" s="186"/>
      <c r="P7" s="186"/>
      <c r="Q7" s="186"/>
      <c r="R7" s="187"/>
      <c r="T7" s="10">
        <v>11</v>
      </c>
      <c r="U7" s="186" t="str">
        <f>AP13</f>
        <v>Kıymet ve Mustafa Yazıcı  Anadolu Lisesi</v>
      </c>
      <c r="V7" s="186"/>
      <c r="W7" s="186"/>
      <c r="X7" s="186"/>
      <c r="Y7" s="186"/>
      <c r="Z7" s="186"/>
      <c r="AA7" s="187"/>
      <c r="AC7" s="6" t="s">
        <v>23</v>
      </c>
      <c r="AD7" s="286"/>
      <c r="AE7" s="287"/>
      <c r="AF7" s="287"/>
      <c r="AG7" s="287"/>
      <c r="AH7" s="287"/>
      <c r="AI7" s="287"/>
      <c r="AJ7" s="287"/>
      <c r="AK7" s="287"/>
      <c r="AL7" s="287"/>
      <c r="AM7" s="287"/>
      <c r="AN7" s="288"/>
      <c r="AO7" s="28">
        <v>5</v>
      </c>
      <c r="AP7" s="510" t="s">
        <v>99</v>
      </c>
      <c r="AQ7" s="510"/>
      <c r="AR7" s="510"/>
      <c r="AS7" s="510"/>
      <c r="AT7" s="510"/>
      <c r="AU7" s="510"/>
      <c r="AV7" s="510"/>
      <c r="AW7" s="510"/>
      <c r="AX7" s="510"/>
      <c r="AY7" s="510"/>
    </row>
    <row r="8" spans="2:51" ht="15" customHeight="1" thickBot="1">
      <c r="B8" s="10" t="s">
        <v>17</v>
      </c>
      <c r="C8" s="108" t="str">
        <f>AP6</f>
        <v>Safranbolu Fatih Sultan Mehmet Anadolu Lisesi</v>
      </c>
      <c r="D8" s="108"/>
      <c r="E8" s="108"/>
      <c r="F8" s="108"/>
      <c r="G8" s="108"/>
      <c r="H8" s="108"/>
      <c r="I8" s="109"/>
      <c r="K8" s="10">
        <v>8</v>
      </c>
      <c r="L8" s="186" t="str">
        <f>AP10</f>
        <v>Demir Çelik Anadolu Lisesi</v>
      </c>
      <c r="M8" s="186"/>
      <c r="N8" s="186"/>
      <c r="O8" s="186"/>
      <c r="P8" s="186"/>
      <c r="Q8" s="186"/>
      <c r="R8" s="187"/>
      <c r="T8" s="11"/>
      <c r="U8" s="1"/>
      <c r="V8" s="1"/>
      <c r="W8" s="1"/>
      <c r="X8" s="1"/>
      <c r="Y8" s="1"/>
      <c r="Z8" s="1"/>
      <c r="AA8" s="1"/>
      <c r="AC8" s="6" t="s">
        <v>28</v>
      </c>
      <c r="AD8" s="286"/>
      <c r="AE8" s="287"/>
      <c r="AF8" s="287"/>
      <c r="AG8" s="287"/>
      <c r="AH8" s="287"/>
      <c r="AI8" s="287"/>
      <c r="AJ8" s="287"/>
      <c r="AK8" s="287"/>
      <c r="AL8" s="287"/>
      <c r="AM8" s="287"/>
      <c r="AN8" s="288"/>
      <c r="AO8" s="28">
        <v>6</v>
      </c>
      <c r="AP8" s="510" t="s">
        <v>157</v>
      </c>
      <c r="AQ8" s="510"/>
      <c r="AR8" s="510"/>
      <c r="AS8" s="510"/>
      <c r="AT8" s="510"/>
      <c r="AU8" s="510"/>
      <c r="AV8" s="510"/>
      <c r="AW8" s="510"/>
      <c r="AX8" s="510"/>
      <c r="AY8" s="510"/>
    </row>
    <row r="9" spans="2:51" ht="15" customHeight="1" thickBot="1">
      <c r="B9" s="11"/>
      <c r="C9" s="1"/>
      <c r="D9" s="1"/>
      <c r="E9" s="1"/>
      <c r="F9" s="1"/>
      <c r="G9" s="1"/>
      <c r="H9" s="1"/>
      <c r="I9" s="1"/>
      <c r="K9" s="11"/>
      <c r="L9" s="1"/>
      <c r="M9" s="1"/>
      <c r="N9" s="1"/>
      <c r="O9" s="1"/>
      <c r="P9" s="1"/>
      <c r="Q9" s="1"/>
      <c r="R9" s="1"/>
      <c r="T9" s="11"/>
      <c r="U9" s="1"/>
      <c r="V9" s="1"/>
      <c r="W9" s="1"/>
      <c r="X9" s="1"/>
      <c r="Y9" s="1"/>
      <c r="Z9" s="1"/>
      <c r="AA9" s="1"/>
      <c r="AC9" s="6" t="s">
        <v>38</v>
      </c>
      <c r="AD9" s="286"/>
      <c r="AE9" s="287"/>
      <c r="AF9" s="287"/>
      <c r="AG9" s="287"/>
      <c r="AH9" s="287"/>
      <c r="AI9" s="287"/>
      <c r="AJ9" s="287"/>
      <c r="AK9" s="287"/>
      <c r="AL9" s="287"/>
      <c r="AM9" s="287"/>
      <c r="AN9" s="288"/>
      <c r="AO9" s="28">
        <v>7</v>
      </c>
      <c r="AP9" s="510" t="s">
        <v>136</v>
      </c>
      <c r="AQ9" s="510"/>
      <c r="AR9" s="510"/>
      <c r="AS9" s="510"/>
      <c r="AT9" s="510"/>
      <c r="AU9" s="510"/>
      <c r="AV9" s="510"/>
      <c r="AW9" s="510"/>
      <c r="AX9" s="510"/>
      <c r="AY9" s="510"/>
    </row>
    <row r="10" spans="2:51" ht="15" customHeight="1" thickBot="1">
      <c r="B10" s="526" t="s">
        <v>66</v>
      </c>
      <c r="C10" s="527"/>
      <c r="D10" s="527"/>
      <c r="E10" s="527"/>
      <c r="F10" s="527"/>
      <c r="G10" s="527"/>
      <c r="H10" s="527"/>
      <c r="I10" s="528"/>
      <c r="K10" s="19"/>
      <c r="L10" s="19"/>
      <c r="M10" s="19"/>
      <c r="N10" s="19"/>
      <c r="O10" s="19"/>
      <c r="P10" s="19"/>
      <c r="Q10" s="19"/>
      <c r="R10" s="19"/>
      <c r="T10" s="11"/>
      <c r="U10" s="1"/>
      <c r="V10" s="1"/>
      <c r="W10" s="1"/>
      <c r="X10" s="1"/>
      <c r="Y10" s="1"/>
      <c r="Z10" s="1"/>
      <c r="AA10" s="1"/>
      <c r="AC10" s="6" t="s">
        <v>39</v>
      </c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29">
        <v>8</v>
      </c>
      <c r="AP10" s="510" t="s">
        <v>131</v>
      </c>
      <c r="AQ10" s="510"/>
      <c r="AR10" s="510"/>
      <c r="AS10" s="510"/>
      <c r="AT10" s="510"/>
      <c r="AU10" s="510"/>
      <c r="AV10" s="510"/>
      <c r="AW10" s="510"/>
      <c r="AX10" s="510"/>
      <c r="AY10" s="510"/>
    </row>
    <row r="11" spans="2:51" ht="15" customHeight="1">
      <c r="B11" s="8">
        <v>12</v>
      </c>
      <c r="C11" s="186" t="str">
        <f>AP14</f>
        <v>Vakıfbank Zübeyde Hanım Anadolu Lisesi</v>
      </c>
      <c r="D11" s="186"/>
      <c r="E11" s="186"/>
      <c r="F11" s="186"/>
      <c r="G11" s="186"/>
      <c r="H11" s="186"/>
      <c r="I11" s="187"/>
      <c r="K11" s="20"/>
      <c r="L11" s="2"/>
      <c r="M11" s="2"/>
      <c r="N11" s="2"/>
      <c r="O11" s="2"/>
      <c r="P11" s="2"/>
      <c r="Q11" s="2"/>
      <c r="R11" s="2"/>
      <c r="T11" s="11"/>
      <c r="U11" s="1"/>
      <c r="V11" s="1"/>
      <c r="W11" s="1"/>
      <c r="X11" s="1"/>
      <c r="Y11" s="1"/>
      <c r="Z11" s="1"/>
      <c r="AA11" s="1"/>
      <c r="AC11" s="6" t="s">
        <v>59</v>
      </c>
      <c r="AD11" s="529"/>
      <c r="AE11" s="529"/>
      <c r="AF11" s="529"/>
      <c r="AG11" s="529"/>
      <c r="AH11" s="529"/>
      <c r="AI11" s="529"/>
      <c r="AJ11" s="529"/>
      <c r="AK11" s="529"/>
      <c r="AL11" s="529"/>
      <c r="AM11" s="529"/>
      <c r="AN11" s="529"/>
      <c r="AO11" s="28">
        <v>9</v>
      </c>
      <c r="AP11" s="510" t="s">
        <v>97</v>
      </c>
      <c r="AQ11" s="510"/>
      <c r="AR11" s="510"/>
      <c r="AS11" s="510"/>
      <c r="AT11" s="510"/>
      <c r="AU11" s="510"/>
      <c r="AV11" s="510"/>
      <c r="AW11" s="510"/>
      <c r="AX11" s="510"/>
      <c r="AY11" s="510"/>
    </row>
    <row r="12" spans="2:51" ht="15" customHeight="1">
      <c r="B12" s="9">
        <v>13</v>
      </c>
      <c r="C12" s="156" t="str">
        <f>AP15</f>
        <v>Safranbolu Atatürk Anadolu Lisesi</v>
      </c>
      <c r="D12" s="156"/>
      <c r="E12" s="156"/>
      <c r="F12" s="156"/>
      <c r="G12" s="156"/>
      <c r="H12" s="156"/>
      <c r="I12" s="157"/>
      <c r="K12" s="20"/>
      <c r="L12" s="2"/>
      <c r="M12" s="2"/>
      <c r="N12" s="2"/>
      <c r="O12" s="2"/>
      <c r="P12" s="2"/>
      <c r="Q12" s="2"/>
      <c r="R12" s="2"/>
      <c r="T12" s="11"/>
      <c r="U12" s="1"/>
      <c r="V12" s="1"/>
      <c r="W12" s="1"/>
      <c r="X12" s="1"/>
      <c r="Y12" s="1"/>
      <c r="Z12" s="1"/>
      <c r="AA12" s="1"/>
      <c r="AC12" s="6" t="s">
        <v>60</v>
      </c>
      <c r="AD12" s="286"/>
      <c r="AE12" s="287"/>
      <c r="AF12" s="287"/>
      <c r="AG12" s="287"/>
      <c r="AH12" s="287"/>
      <c r="AI12" s="287"/>
      <c r="AJ12" s="287"/>
      <c r="AK12" s="287"/>
      <c r="AL12" s="287"/>
      <c r="AM12" s="287"/>
      <c r="AN12" s="288"/>
      <c r="AO12" s="28">
        <v>10</v>
      </c>
      <c r="AP12" s="510" t="s">
        <v>135</v>
      </c>
      <c r="AQ12" s="510"/>
      <c r="AR12" s="510"/>
      <c r="AS12" s="510"/>
      <c r="AT12" s="510"/>
      <c r="AU12" s="510"/>
      <c r="AV12" s="510"/>
      <c r="AW12" s="510"/>
      <c r="AX12" s="510"/>
      <c r="AY12" s="510"/>
    </row>
    <row r="13" spans="2:51" ht="15" customHeight="1" thickBot="1">
      <c r="B13" s="10">
        <v>14</v>
      </c>
      <c r="C13" s="108" t="str">
        <f>AP16</f>
        <v>75.Yıl Anadolu Lisesi</v>
      </c>
      <c r="D13" s="108"/>
      <c r="E13" s="108"/>
      <c r="F13" s="108"/>
      <c r="G13" s="108"/>
      <c r="H13" s="108"/>
      <c r="I13" s="109"/>
      <c r="K13" s="20"/>
      <c r="L13" s="2"/>
      <c r="M13" s="2"/>
      <c r="N13" s="2"/>
      <c r="O13" s="2"/>
      <c r="P13" s="2"/>
      <c r="Q13" s="2"/>
      <c r="R13" s="2"/>
      <c r="T13" s="11"/>
      <c r="U13" s="1"/>
      <c r="V13" s="1"/>
      <c r="W13" s="1"/>
      <c r="X13" s="1"/>
      <c r="Y13" s="1"/>
      <c r="Z13" s="1"/>
      <c r="AA13" s="1"/>
      <c r="AC13" s="6" t="s">
        <v>61</v>
      </c>
      <c r="AD13" s="525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28">
        <v>11</v>
      </c>
      <c r="AP13" s="510" t="s">
        <v>103</v>
      </c>
      <c r="AQ13" s="510"/>
      <c r="AR13" s="510"/>
      <c r="AS13" s="510"/>
      <c r="AT13" s="510"/>
      <c r="AU13" s="510"/>
      <c r="AV13" s="510"/>
      <c r="AW13" s="510"/>
      <c r="AX13" s="510"/>
      <c r="AY13" s="510"/>
    </row>
    <row r="14" spans="11:51" ht="15" customHeight="1" thickBot="1">
      <c r="K14" s="11"/>
      <c r="L14" s="1" t="s">
        <v>75</v>
      </c>
      <c r="M14" s="1"/>
      <c r="N14" s="1"/>
      <c r="O14" s="1"/>
      <c r="P14" s="1"/>
      <c r="Q14" s="1"/>
      <c r="R14" s="1"/>
      <c r="T14" s="11"/>
      <c r="U14" s="1"/>
      <c r="V14" s="1"/>
      <c r="W14" s="1"/>
      <c r="X14" s="1"/>
      <c r="Y14" s="1"/>
      <c r="Z14" s="1"/>
      <c r="AA14" s="1"/>
      <c r="AC14" s="6" t="s">
        <v>62</v>
      </c>
      <c r="AD14" s="279"/>
      <c r="AE14" s="280"/>
      <c r="AF14" s="280"/>
      <c r="AG14" s="280"/>
      <c r="AH14" s="280"/>
      <c r="AI14" s="280"/>
      <c r="AJ14" s="280"/>
      <c r="AK14" s="280"/>
      <c r="AL14" s="280"/>
      <c r="AM14" s="280"/>
      <c r="AN14" s="281"/>
      <c r="AO14" s="28">
        <v>12</v>
      </c>
      <c r="AP14" s="510" t="s">
        <v>100</v>
      </c>
      <c r="AQ14" s="510"/>
      <c r="AR14" s="510"/>
      <c r="AS14" s="510"/>
      <c r="AT14" s="510"/>
      <c r="AU14" s="510"/>
      <c r="AV14" s="510"/>
      <c r="AW14" s="510"/>
      <c r="AX14" s="510"/>
      <c r="AY14" s="510"/>
    </row>
    <row r="15" spans="1:51" ht="15" customHeight="1">
      <c r="A15" s="515" t="s">
        <v>4</v>
      </c>
      <c r="B15" s="517" t="s">
        <v>5</v>
      </c>
      <c r="C15" s="518"/>
      <c r="D15" s="519"/>
      <c r="E15" s="517" t="s">
        <v>6</v>
      </c>
      <c r="F15" s="519"/>
      <c r="G15" s="517" t="s">
        <v>91</v>
      </c>
      <c r="H15" s="518"/>
      <c r="I15" s="519"/>
      <c r="J15" s="517" t="s">
        <v>8</v>
      </c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9"/>
      <c r="AC15" s="6" t="s">
        <v>63</v>
      </c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28">
        <v>13</v>
      </c>
      <c r="AP15" s="510" t="s">
        <v>151</v>
      </c>
      <c r="AQ15" s="510"/>
      <c r="AR15" s="510"/>
      <c r="AS15" s="510"/>
      <c r="AT15" s="510"/>
      <c r="AU15" s="510"/>
      <c r="AV15" s="510"/>
      <c r="AW15" s="510"/>
      <c r="AX15" s="510"/>
      <c r="AY15" s="510"/>
    </row>
    <row r="16" spans="1:51" ht="15" customHeight="1">
      <c r="A16" s="516"/>
      <c r="B16" s="520"/>
      <c r="C16" s="521"/>
      <c r="D16" s="522"/>
      <c r="E16" s="520"/>
      <c r="F16" s="522"/>
      <c r="G16" s="520"/>
      <c r="H16" s="521"/>
      <c r="I16" s="522"/>
      <c r="J16" s="520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2"/>
      <c r="AC16" s="6" t="s">
        <v>64</v>
      </c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4"/>
      <c r="AO16" s="28">
        <v>14</v>
      </c>
      <c r="AP16" s="510" t="s">
        <v>98</v>
      </c>
      <c r="AQ16" s="510"/>
      <c r="AR16" s="510"/>
      <c r="AS16" s="510"/>
      <c r="AT16" s="510"/>
      <c r="AU16" s="510"/>
      <c r="AV16" s="510"/>
      <c r="AW16" s="510"/>
      <c r="AX16" s="510"/>
      <c r="AY16" s="510"/>
    </row>
    <row r="17" spans="1:51" ht="15" customHeight="1" thickBot="1">
      <c r="A17" s="516"/>
      <c r="B17" s="520"/>
      <c r="C17" s="521"/>
      <c r="D17" s="522"/>
      <c r="E17" s="520"/>
      <c r="F17" s="522"/>
      <c r="G17" s="520"/>
      <c r="H17" s="521"/>
      <c r="I17" s="522"/>
      <c r="J17" s="520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2"/>
      <c r="AC17" s="20"/>
      <c r="AD17" s="511"/>
      <c r="AE17" s="511"/>
      <c r="AF17" s="511"/>
      <c r="AG17" s="511"/>
      <c r="AH17" s="511"/>
      <c r="AI17" s="511"/>
      <c r="AJ17" s="511"/>
      <c r="AK17" s="511"/>
      <c r="AL17" s="511"/>
      <c r="AM17" s="511"/>
      <c r="AN17" s="511"/>
      <c r="AO17" s="21"/>
      <c r="AP17" s="512"/>
      <c r="AQ17" s="512"/>
      <c r="AR17" s="512"/>
      <c r="AS17" s="512"/>
      <c r="AT17" s="512"/>
      <c r="AU17" s="512"/>
      <c r="AV17" s="512"/>
      <c r="AW17" s="512"/>
      <c r="AX17" s="512"/>
      <c r="AY17" s="512"/>
    </row>
    <row r="18" spans="1:52" ht="15" customHeight="1">
      <c r="A18" s="63">
        <v>1</v>
      </c>
      <c r="B18" s="531">
        <v>41984</v>
      </c>
      <c r="C18" s="532"/>
      <c r="D18" s="533"/>
      <c r="E18" s="493">
        <v>0.3958333333333333</v>
      </c>
      <c r="F18" s="494"/>
      <c r="G18" s="501" t="s">
        <v>90</v>
      </c>
      <c r="H18" s="502"/>
      <c r="I18" s="503"/>
      <c r="J18" s="513" t="str">
        <f>CONCATENATE(C5," ","-"," ",C8)</f>
        <v>Safranbolu Mesleki ve Teknik  Anadolu Lisesi  - Safranbolu Fatih Sultan Mehmet Anadolu Lisesi</v>
      </c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4"/>
      <c r="AC18" s="311" t="s">
        <v>14</v>
      </c>
      <c r="AD18" s="311"/>
      <c r="AE18" s="311"/>
      <c r="AF18" s="311"/>
      <c r="AG18" s="311" t="s">
        <v>15</v>
      </c>
      <c r="AH18" s="311"/>
      <c r="AI18" s="311"/>
      <c r="AJ18" s="311"/>
      <c r="AK18" s="311" t="s">
        <v>16</v>
      </c>
      <c r="AL18" s="311"/>
      <c r="AM18" s="311"/>
      <c r="AN18" s="311"/>
      <c r="AO18" s="311" t="s">
        <v>29</v>
      </c>
      <c r="AP18" s="311"/>
      <c r="AQ18" s="311"/>
      <c r="AR18" s="311"/>
      <c r="AS18" s="311" t="s">
        <v>30</v>
      </c>
      <c r="AT18" s="311"/>
      <c r="AU18" s="311"/>
      <c r="AV18" s="311"/>
      <c r="AW18" s="311" t="s">
        <v>31</v>
      </c>
      <c r="AX18" s="311"/>
      <c r="AY18" s="311"/>
      <c r="AZ18" s="311"/>
    </row>
    <row r="19" spans="1:52" ht="15" customHeight="1" thickBot="1">
      <c r="A19" s="64">
        <v>2</v>
      </c>
      <c r="B19" s="534"/>
      <c r="C19" s="535"/>
      <c r="D19" s="536"/>
      <c r="E19" s="355">
        <v>0.4583333333333333</v>
      </c>
      <c r="F19" s="355"/>
      <c r="G19" s="504"/>
      <c r="H19" s="505"/>
      <c r="I19" s="506"/>
      <c r="J19" s="459" t="str">
        <f>CONCATENATE(C6," ","-"," ",C7)</f>
        <v>Fevzi Çakmak Anadolu Lisesi - Necip Fazıl Kısakürek Mes.ve Tek.And. Lis.</v>
      </c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60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</row>
    <row r="20" spans="1:52" ht="15" customHeight="1">
      <c r="A20" s="64">
        <v>3</v>
      </c>
      <c r="B20" s="534"/>
      <c r="C20" s="535"/>
      <c r="D20" s="536"/>
      <c r="E20" s="493">
        <v>0.520833333333333</v>
      </c>
      <c r="F20" s="494"/>
      <c r="G20" s="504"/>
      <c r="H20" s="505"/>
      <c r="I20" s="506"/>
      <c r="J20" s="459" t="str">
        <f>CONCATENATE(L5," ","-"," ",L8)</f>
        <v>Mehmet Vergili Fen Lisesi - Demir Çelik Anadolu Lisesi</v>
      </c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60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</row>
    <row r="21" spans="1:52" ht="15" customHeight="1" thickBot="1">
      <c r="A21" s="64">
        <v>4</v>
      </c>
      <c r="B21" s="345"/>
      <c r="C21" s="346"/>
      <c r="D21" s="347"/>
      <c r="E21" s="355">
        <v>0.583333333333333</v>
      </c>
      <c r="F21" s="355"/>
      <c r="G21" s="504"/>
      <c r="H21" s="505"/>
      <c r="I21" s="506"/>
      <c r="J21" s="459" t="str">
        <f>CONCATENATE(L6," ","-"," ",L7)</f>
        <v>Karabük Alparslan Gazi AnadoluLisesi - Safranbolu Anadolu Lisesi</v>
      </c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60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</row>
    <row r="22" spans="1:52" ht="15" customHeight="1">
      <c r="A22" s="65">
        <v>5</v>
      </c>
      <c r="B22" s="537">
        <v>41985</v>
      </c>
      <c r="C22" s="538"/>
      <c r="D22" s="539"/>
      <c r="E22" s="498">
        <v>0.4166666666666667</v>
      </c>
      <c r="F22" s="499"/>
      <c r="G22" s="504"/>
      <c r="H22" s="505"/>
      <c r="I22" s="506"/>
      <c r="J22" s="496" t="str">
        <f>CONCATENATE(U5," ","-"," ",U6)</f>
        <v>Karabük Teknik ve Endüstri Meslek Lisesi - Ted Karabük Koleji</v>
      </c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7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</row>
    <row r="23" spans="1:52" ht="15" customHeight="1" thickBot="1">
      <c r="A23" s="65">
        <v>6</v>
      </c>
      <c r="B23" s="540"/>
      <c r="C23" s="541"/>
      <c r="D23" s="542"/>
      <c r="E23" s="500">
        <v>0.4791666666666667</v>
      </c>
      <c r="F23" s="500"/>
      <c r="G23" s="504"/>
      <c r="H23" s="505"/>
      <c r="I23" s="506"/>
      <c r="J23" s="496" t="str">
        <f>CONCATENATE(C11," ","-"," ",C12)</f>
        <v>Vakıfbank Zübeyde Hanım Anadolu Lisesi - Safranbolu Atatürk Anadolu Lisesi</v>
      </c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7"/>
      <c r="AC23" s="311" t="s">
        <v>56</v>
      </c>
      <c r="AD23" s="311"/>
      <c r="AE23" s="311"/>
      <c r="AF23" s="311"/>
      <c r="AG23" s="311" t="s">
        <v>57</v>
      </c>
      <c r="AH23" s="311"/>
      <c r="AI23" s="311"/>
      <c r="AJ23" s="311"/>
      <c r="AK23" s="311" t="s">
        <v>58</v>
      </c>
      <c r="AL23" s="311"/>
      <c r="AM23" s="311"/>
      <c r="AN23" s="311"/>
      <c r="AO23" s="311" t="s">
        <v>67</v>
      </c>
      <c r="AP23" s="311"/>
      <c r="AQ23" s="311"/>
      <c r="AR23" s="311"/>
      <c r="AS23" s="311" t="s">
        <v>68</v>
      </c>
      <c r="AT23" s="311"/>
      <c r="AU23" s="311"/>
      <c r="AV23" s="311"/>
      <c r="AW23" s="311" t="s">
        <v>69</v>
      </c>
      <c r="AX23" s="311"/>
      <c r="AY23" s="311"/>
      <c r="AZ23" s="311"/>
    </row>
    <row r="24" spans="1:52" ht="15" customHeight="1">
      <c r="A24" s="65">
        <v>7</v>
      </c>
      <c r="B24" s="540"/>
      <c r="C24" s="541"/>
      <c r="D24" s="542"/>
      <c r="E24" s="498">
        <v>0.5625</v>
      </c>
      <c r="F24" s="499"/>
      <c r="G24" s="504"/>
      <c r="H24" s="505"/>
      <c r="I24" s="506"/>
      <c r="J24" s="496" t="str">
        <f>CONCATENATE(C5," ","-"," ",C7)</f>
        <v>Safranbolu Mesleki ve Teknik  Anadolu Lisesi  - Necip Fazıl Kısakürek Mes.ve Tek.And. Lis.</v>
      </c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497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</row>
    <row r="25" spans="1:52" ht="15" customHeight="1" thickBot="1">
      <c r="A25" s="65">
        <v>8</v>
      </c>
      <c r="B25" s="543"/>
      <c r="C25" s="544"/>
      <c r="D25" s="545"/>
      <c r="E25" s="500">
        <v>0.625</v>
      </c>
      <c r="F25" s="500"/>
      <c r="G25" s="504"/>
      <c r="H25" s="505"/>
      <c r="I25" s="506"/>
      <c r="J25" s="496" t="str">
        <f>CONCATENATE(C8," ","-"," ",C6)</f>
        <v>Safranbolu Fatih Sultan Mehmet Anadolu Lisesi - Fevzi Çakmak Anadolu Lisesi</v>
      </c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7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</row>
    <row r="26" spans="1:52" ht="15" customHeight="1">
      <c r="A26" s="64">
        <v>9</v>
      </c>
      <c r="B26" s="342">
        <v>41988</v>
      </c>
      <c r="C26" s="343"/>
      <c r="D26" s="344"/>
      <c r="E26" s="493">
        <v>0.3958333333333333</v>
      </c>
      <c r="F26" s="494"/>
      <c r="G26" s="504"/>
      <c r="H26" s="505"/>
      <c r="I26" s="506"/>
      <c r="J26" s="459" t="str">
        <f>CONCATENATE(L5," ","-"," ",L7)</f>
        <v>Mehmet Vergili Fen Lisesi - Safranbolu Anadolu Lisesi</v>
      </c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60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</row>
    <row r="27" spans="1:52" ht="15" customHeight="1" thickBot="1">
      <c r="A27" s="64">
        <v>10</v>
      </c>
      <c r="B27" s="534"/>
      <c r="C27" s="535"/>
      <c r="D27" s="536"/>
      <c r="E27" s="355">
        <v>0.4583333333333333</v>
      </c>
      <c r="F27" s="355"/>
      <c r="G27" s="504"/>
      <c r="H27" s="505"/>
      <c r="I27" s="506"/>
      <c r="J27" s="459" t="str">
        <f>CONCATENATE(L8," ","-"," ",L6)</f>
        <v>Demir Çelik Anadolu Lisesi - Karabük Alparslan Gazi AnadoluLisesi</v>
      </c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60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</row>
    <row r="28" spans="1:52" ht="15" customHeight="1">
      <c r="A28" s="64">
        <v>11</v>
      </c>
      <c r="B28" s="534"/>
      <c r="C28" s="535"/>
      <c r="D28" s="536"/>
      <c r="E28" s="493">
        <v>0.520833333333333</v>
      </c>
      <c r="F28" s="494"/>
      <c r="G28" s="504"/>
      <c r="H28" s="505"/>
      <c r="I28" s="506"/>
      <c r="J28" s="459" t="str">
        <f>CONCATENATE(U7," ","-"," ",U5)</f>
        <v>Kıymet ve Mustafa Yazıcı  Anadolu Lisesi - Karabük Teknik ve Endüstri Meslek Lisesi</v>
      </c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60"/>
      <c r="AC28" s="311" t="s">
        <v>18</v>
      </c>
      <c r="AD28" s="311"/>
      <c r="AE28" s="311"/>
      <c r="AF28" s="311"/>
      <c r="AG28" s="311" t="s">
        <v>40</v>
      </c>
      <c r="AH28" s="311"/>
      <c r="AI28" s="311"/>
      <c r="AJ28" s="311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ht="15" customHeight="1" thickBot="1">
      <c r="A29" s="64">
        <v>12</v>
      </c>
      <c r="B29" s="345"/>
      <c r="C29" s="346"/>
      <c r="D29" s="347"/>
      <c r="E29" s="355">
        <v>0.583333333333333</v>
      </c>
      <c r="F29" s="355"/>
      <c r="G29" s="504"/>
      <c r="H29" s="505"/>
      <c r="I29" s="506"/>
      <c r="J29" s="459" t="str">
        <f>CONCATENATE(C13," ","-"," ",C11)</f>
        <v>75.Yıl Anadolu Lisesi - Vakıfbank Zübeyde Hanım Anadolu Lisesi</v>
      </c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60"/>
      <c r="AC29" s="311"/>
      <c r="AD29" s="311"/>
      <c r="AE29" s="311"/>
      <c r="AF29" s="311"/>
      <c r="AG29" s="311"/>
      <c r="AH29" s="311"/>
      <c r="AI29" s="311"/>
      <c r="AJ29" s="311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ht="15" customHeight="1">
      <c r="A30" s="65">
        <v>13</v>
      </c>
      <c r="B30" s="537">
        <v>42354</v>
      </c>
      <c r="C30" s="538"/>
      <c r="D30" s="539"/>
      <c r="E30" s="498">
        <v>0.3958333333333333</v>
      </c>
      <c r="F30" s="499"/>
      <c r="G30" s="504"/>
      <c r="H30" s="505"/>
      <c r="I30" s="506"/>
      <c r="J30" s="496" t="str">
        <f>CONCATENATE(C5," ","-"," ",C6)</f>
        <v>Safranbolu Mesleki ve Teknik  Anadolu Lisesi  - Fevzi Çakmak Anadolu Lisesi</v>
      </c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7"/>
      <c r="AC30" s="311"/>
      <c r="AD30" s="311"/>
      <c r="AE30" s="311"/>
      <c r="AF30" s="311"/>
      <c r="AG30" s="311"/>
      <c r="AH30" s="311"/>
      <c r="AI30" s="311"/>
      <c r="AJ30" s="311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1:52" ht="15" customHeight="1" thickBot="1">
      <c r="A31" s="65">
        <v>14</v>
      </c>
      <c r="B31" s="540"/>
      <c r="C31" s="541"/>
      <c r="D31" s="542"/>
      <c r="E31" s="500">
        <v>0.4583333333333333</v>
      </c>
      <c r="F31" s="500"/>
      <c r="G31" s="504"/>
      <c r="H31" s="505"/>
      <c r="I31" s="506"/>
      <c r="J31" s="496" t="str">
        <f>CONCATENATE(C7," ","-"," ",C8)</f>
        <v>Necip Fazıl Kısakürek Mes.ve Tek.And. Lis. - Safranbolu Fatih Sultan Mehmet Anadolu Lisesi</v>
      </c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7"/>
      <c r="AC31" s="311"/>
      <c r="AD31" s="311"/>
      <c r="AE31" s="311"/>
      <c r="AF31" s="311"/>
      <c r="AG31" s="311"/>
      <c r="AH31" s="311"/>
      <c r="AI31" s="311"/>
      <c r="AJ31" s="311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ht="15" customHeight="1" thickBot="1">
      <c r="A32" s="65">
        <v>15</v>
      </c>
      <c r="B32" s="543"/>
      <c r="C32" s="544"/>
      <c r="D32" s="545"/>
      <c r="E32" s="498">
        <v>0.520833333333333</v>
      </c>
      <c r="F32" s="499"/>
      <c r="G32" s="504"/>
      <c r="H32" s="505"/>
      <c r="I32" s="506"/>
      <c r="J32" s="496" t="str">
        <f>CONCATENATE(L5," ","-"," ",L6)</f>
        <v>Mehmet Vergili Fen Lisesi - Karabük Alparslan Gazi AnadoluLisesi</v>
      </c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7"/>
      <c r="AC32" s="311"/>
      <c r="AD32" s="311"/>
      <c r="AE32" s="311"/>
      <c r="AF32" s="311"/>
      <c r="AG32" s="311"/>
      <c r="AH32" s="311"/>
      <c r="AI32" s="311"/>
      <c r="AJ32" s="311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27" ht="15" customHeight="1">
      <c r="A33" s="64">
        <v>16</v>
      </c>
      <c r="B33" s="342">
        <v>41990</v>
      </c>
      <c r="C33" s="343"/>
      <c r="D33" s="344"/>
      <c r="E33" s="493">
        <v>0.3958333333333333</v>
      </c>
      <c r="F33" s="494"/>
      <c r="G33" s="504"/>
      <c r="H33" s="505"/>
      <c r="I33" s="506"/>
      <c r="J33" s="459" t="str">
        <f>CONCATENATE(L7," ","-"," ",L8)</f>
        <v>Safranbolu Anadolu Lisesi - Demir Çelik Anadolu Lisesi</v>
      </c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60"/>
    </row>
    <row r="34" spans="1:27" ht="15" customHeight="1" thickBot="1">
      <c r="A34" s="64">
        <v>17</v>
      </c>
      <c r="B34" s="534"/>
      <c r="C34" s="535"/>
      <c r="D34" s="536"/>
      <c r="E34" s="355">
        <v>0.4583333333333333</v>
      </c>
      <c r="F34" s="355"/>
      <c r="G34" s="504"/>
      <c r="H34" s="505"/>
      <c r="I34" s="506"/>
      <c r="J34" s="459" t="str">
        <f>CONCATENATE(U6," ","-"," ",U7)</f>
        <v>Ted Karabük Koleji - Kıymet ve Mustafa Yazıcı  Anadolu Lisesi</v>
      </c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60"/>
    </row>
    <row r="35" spans="1:27" ht="15" customHeight="1">
      <c r="A35" s="64">
        <v>18</v>
      </c>
      <c r="B35" s="345"/>
      <c r="C35" s="346"/>
      <c r="D35" s="347"/>
      <c r="E35" s="493">
        <v>0.520833333333333</v>
      </c>
      <c r="F35" s="494"/>
      <c r="G35" s="504"/>
      <c r="H35" s="505"/>
      <c r="I35" s="506"/>
      <c r="J35" s="459" t="str">
        <f>CONCATENATE(C12," ","-"," ",C13)</f>
        <v>Safranbolu Atatürk Anadolu Lisesi - 75.Yıl Anadolu Lisesi</v>
      </c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60"/>
    </row>
    <row r="36" spans="1:27" ht="15" customHeight="1">
      <c r="A36" s="72">
        <v>19</v>
      </c>
      <c r="B36" s="546">
        <v>41991</v>
      </c>
      <c r="C36" s="547"/>
      <c r="D36" s="548"/>
      <c r="E36" s="495">
        <v>0.3958333333333333</v>
      </c>
      <c r="F36" s="495"/>
      <c r="G36" s="504"/>
      <c r="H36" s="505"/>
      <c r="I36" s="506"/>
      <c r="J36" s="496" t="s">
        <v>70</v>
      </c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7"/>
    </row>
    <row r="37" spans="1:27" ht="15" customHeight="1">
      <c r="A37" s="72">
        <v>20</v>
      </c>
      <c r="B37" s="549"/>
      <c r="C37" s="550"/>
      <c r="D37" s="551"/>
      <c r="E37" s="495">
        <v>0.4583333333333333</v>
      </c>
      <c r="F37" s="495"/>
      <c r="G37" s="504"/>
      <c r="H37" s="505"/>
      <c r="I37" s="506"/>
      <c r="J37" s="496" t="s">
        <v>71</v>
      </c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7"/>
    </row>
    <row r="38" spans="1:27" ht="15" customHeight="1">
      <c r="A38" s="13">
        <v>21</v>
      </c>
      <c r="B38" s="464">
        <v>41992</v>
      </c>
      <c r="C38" s="465"/>
      <c r="D38" s="466"/>
      <c r="E38" s="149">
        <v>0.4166666666666667</v>
      </c>
      <c r="F38" s="149"/>
      <c r="G38" s="504"/>
      <c r="H38" s="505"/>
      <c r="I38" s="506"/>
      <c r="J38" s="153" t="s">
        <v>87</v>
      </c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443"/>
    </row>
    <row r="39" spans="1:27" ht="15" customHeight="1" thickBot="1">
      <c r="A39" s="14">
        <v>22</v>
      </c>
      <c r="B39" s="490"/>
      <c r="C39" s="491"/>
      <c r="D39" s="492"/>
      <c r="E39" s="161">
        <v>0.4791666666666667</v>
      </c>
      <c r="F39" s="151"/>
      <c r="G39" s="507"/>
      <c r="H39" s="508"/>
      <c r="I39" s="509"/>
      <c r="J39" s="143" t="s">
        <v>88</v>
      </c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489"/>
    </row>
    <row r="41" spans="7:27" ht="15" customHeight="1"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7:27" ht="15" customHeight="1"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</sheetData>
  <sheetProtection password="C403" sheet="1" selectLockedCells="1"/>
  <mergeCells count="123">
    <mergeCell ref="B18:D21"/>
    <mergeCell ref="B22:D25"/>
    <mergeCell ref="B26:D29"/>
    <mergeCell ref="B30:D32"/>
    <mergeCell ref="B33:D35"/>
    <mergeCell ref="B36:D37"/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C8:I8"/>
    <mergeCell ref="L8:R8"/>
    <mergeCell ref="AD8:AN8"/>
    <mergeCell ref="AP8:AY8"/>
    <mergeCell ref="AD9:AN9"/>
    <mergeCell ref="AP9:AY9"/>
    <mergeCell ref="B10:I10"/>
    <mergeCell ref="AD10:AN10"/>
    <mergeCell ref="AP10:AY10"/>
    <mergeCell ref="C11:I11"/>
    <mergeCell ref="AD11:AN11"/>
    <mergeCell ref="AP11:AY11"/>
    <mergeCell ref="C12:I12"/>
    <mergeCell ref="AD12:AN12"/>
    <mergeCell ref="AP12:AY12"/>
    <mergeCell ref="C13:I13"/>
    <mergeCell ref="AD13:AN13"/>
    <mergeCell ref="AP13:AY13"/>
    <mergeCell ref="AD14:AN14"/>
    <mergeCell ref="AP14:AY14"/>
    <mergeCell ref="A15:A17"/>
    <mergeCell ref="B15:D17"/>
    <mergeCell ref="E15:F17"/>
    <mergeCell ref="G15:I17"/>
    <mergeCell ref="J15:AA17"/>
    <mergeCell ref="AD15:AN15"/>
    <mergeCell ref="AP15:AY15"/>
    <mergeCell ref="AD16:AN16"/>
    <mergeCell ref="AP16:AY16"/>
    <mergeCell ref="AD17:AN17"/>
    <mergeCell ref="AP17:AY17"/>
    <mergeCell ref="E18:F18"/>
    <mergeCell ref="J18:AA18"/>
    <mergeCell ref="AC18:AF22"/>
    <mergeCell ref="AG18:AJ22"/>
    <mergeCell ref="AK18:AN22"/>
    <mergeCell ref="AO18:AR22"/>
    <mergeCell ref="AS18:AV22"/>
    <mergeCell ref="AW18:AZ22"/>
    <mergeCell ref="E19:F19"/>
    <mergeCell ref="J19:AA19"/>
    <mergeCell ref="E20:F20"/>
    <mergeCell ref="J20:AA20"/>
    <mergeCell ref="E21:F21"/>
    <mergeCell ref="J21:AA21"/>
    <mergeCell ref="E22:F22"/>
    <mergeCell ref="J22:AA22"/>
    <mergeCell ref="G18:I39"/>
    <mergeCell ref="E23:F23"/>
    <mergeCell ref="J23:AA23"/>
    <mergeCell ref="AC23:AF27"/>
    <mergeCell ref="AG23:AJ27"/>
    <mergeCell ref="J25:AA25"/>
    <mergeCell ref="E26:F26"/>
    <mergeCell ref="AK23:AN27"/>
    <mergeCell ref="AO23:AR27"/>
    <mergeCell ref="AS23:AV27"/>
    <mergeCell ref="AW23:AZ27"/>
    <mergeCell ref="E24:F24"/>
    <mergeCell ref="J24:AA24"/>
    <mergeCell ref="E25:F25"/>
    <mergeCell ref="J26:AA26"/>
    <mergeCell ref="E27:F27"/>
    <mergeCell ref="J27:AA27"/>
    <mergeCell ref="E28:F28"/>
    <mergeCell ref="J28:AA28"/>
    <mergeCell ref="AC28:AF32"/>
    <mergeCell ref="AG28:AJ32"/>
    <mergeCell ref="E29:F29"/>
    <mergeCell ref="J29:AA29"/>
    <mergeCell ref="E30:F30"/>
    <mergeCell ref="J30:AA30"/>
    <mergeCell ref="E31:F31"/>
    <mergeCell ref="J31:AA31"/>
    <mergeCell ref="J37:AA37"/>
    <mergeCell ref="E32:F32"/>
    <mergeCell ref="J32:AA32"/>
    <mergeCell ref="E33:F33"/>
    <mergeCell ref="J33:AA33"/>
    <mergeCell ref="E34:F34"/>
    <mergeCell ref="J34:AA34"/>
    <mergeCell ref="E38:F38"/>
    <mergeCell ref="J38:AA38"/>
    <mergeCell ref="E39:F39"/>
    <mergeCell ref="J39:AA39"/>
    <mergeCell ref="B38:D39"/>
    <mergeCell ref="E35:F35"/>
    <mergeCell ref="J35:AA35"/>
    <mergeCell ref="E36:F36"/>
    <mergeCell ref="J36:AA36"/>
    <mergeCell ref="E37:F37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8"/>
  <sheetViews>
    <sheetView showGridLines="0" zoomScalePageLayoutView="0" workbookViewId="0" topLeftCell="A1">
      <selection activeCell="A1" sqref="A1:AA1"/>
    </sheetView>
  </sheetViews>
  <sheetFormatPr defaultColWidth="3.625" defaultRowHeight="15" customHeight="1"/>
  <cols>
    <col min="1" max="1" width="3.625" style="5" customWidth="1"/>
    <col min="2" max="30" width="3.625" style="4" customWidth="1"/>
    <col min="31" max="16384" width="3.625" style="4" customWidth="1"/>
  </cols>
  <sheetData>
    <row r="1" spans="1:27" ht="18" customHeight="1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51" ht="18" customHeight="1">
      <c r="A2" s="134" t="s">
        <v>125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C2" s="166" t="s">
        <v>8</v>
      </c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7" t="s">
        <v>86</v>
      </c>
      <c r="AP2" s="167"/>
      <c r="AQ2" s="167"/>
      <c r="AR2" s="167"/>
      <c r="AS2" s="167"/>
      <c r="AT2" s="167"/>
      <c r="AU2" s="167"/>
      <c r="AV2" s="167"/>
      <c r="AW2" s="167"/>
      <c r="AX2" s="167"/>
      <c r="AY2" s="167"/>
    </row>
    <row r="3" spans="29:51" ht="15" customHeight="1" thickBot="1">
      <c r="AC3" s="6" t="s">
        <v>1</v>
      </c>
      <c r="AD3" s="286" t="s">
        <v>110</v>
      </c>
      <c r="AE3" s="287"/>
      <c r="AF3" s="287"/>
      <c r="AG3" s="287"/>
      <c r="AH3" s="287"/>
      <c r="AI3" s="287"/>
      <c r="AJ3" s="287"/>
      <c r="AK3" s="287"/>
      <c r="AL3" s="287"/>
      <c r="AM3" s="287"/>
      <c r="AN3" s="288"/>
      <c r="AO3" s="7" t="s">
        <v>14</v>
      </c>
      <c r="AP3" s="162" t="s">
        <v>14</v>
      </c>
      <c r="AQ3" s="162"/>
      <c r="AR3" s="162"/>
      <c r="AS3" s="162"/>
      <c r="AT3" s="162"/>
      <c r="AU3" s="162"/>
      <c r="AV3" s="162"/>
      <c r="AW3" s="162"/>
      <c r="AX3" s="162"/>
      <c r="AY3" s="162"/>
    </row>
    <row r="4" spans="2:51" ht="15" customHeight="1" thickBot="1">
      <c r="B4" s="431" t="s">
        <v>0</v>
      </c>
      <c r="C4" s="432"/>
      <c r="D4" s="432"/>
      <c r="E4" s="432"/>
      <c r="F4" s="432"/>
      <c r="G4" s="432"/>
      <c r="H4" s="432"/>
      <c r="I4" s="433"/>
      <c r="K4" s="431" t="s">
        <v>27</v>
      </c>
      <c r="L4" s="432"/>
      <c r="M4" s="432"/>
      <c r="N4" s="432"/>
      <c r="O4" s="432"/>
      <c r="P4" s="432"/>
      <c r="Q4" s="432"/>
      <c r="R4" s="433"/>
      <c r="T4" s="431" t="s">
        <v>45</v>
      </c>
      <c r="U4" s="432"/>
      <c r="V4" s="432"/>
      <c r="W4" s="432"/>
      <c r="X4" s="432"/>
      <c r="Y4" s="432"/>
      <c r="Z4" s="432"/>
      <c r="AA4" s="433"/>
      <c r="AC4" s="6" t="s">
        <v>2</v>
      </c>
      <c r="AD4" s="286" t="s">
        <v>98</v>
      </c>
      <c r="AE4" s="287"/>
      <c r="AF4" s="287"/>
      <c r="AG4" s="287"/>
      <c r="AH4" s="287"/>
      <c r="AI4" s="287"/>
      <c r="AJ4" s="287"/>
      <c r="AK4" s="287"/>
      <c r="AL4" s="287"/>
      <c r="AM4" s="287"/>
      <c r="AN4" s="288"/>
      <c r="AO4" s="7" t="s">
        <v>15</v>
      </c>
      <c r="AP4" s="162" t="s">
        <v>15</v>
      </c>
      <c r="AQ4" s="162"/>
      <c r="AR4" s="162"/>
      <c r="AS4" s="162"/>
      <c r="AT4" s="162"/>
      <c r="AU4" s="162"/>
      <c r="AV4" s="162"/>
      <c r="AW4" s="162"/>
      <c r="AX4" s="162"/>
      <c r="AY4" s="162"/>
    </row>
    <row r="5" spans="2:51" ht="15" customHeight="1">
      <c r="B5" s="8" t="s">
        <v>1</v>
      </c>
      <c r="C5" s="186" t="str">
        <f>AP3</f>
        <v>A1</v>
      </c>
      <c r="D5" s="186"/>
      <c r="E5" s="186"/>
      <c r="F5" s="186"/>
      <c r="G5" s="186"/>
      <c r="H5" s="186"/>
      <c r="I5" s="187"/>
      <c r="K5" s="8" t="s">
        <v>1</v>
      </c>
      <c r="L5" s="186" t="str">
        <f>AP7</f>
        <v>B1</v>
      </c>
      <c r="M5" s="186"/>
      <c r="N5" s="186"/>
      <c r="O5" s="186"/>
      <c r="P5" s="186"/>
      <c r="Q5" s="186"/>
      <c r="R5" s="187"/>
      <c r="T5" s="8" t="s">
        <v>1</v>
      </c>
      <c r="U5" s="186" t="str">
        <f>AP11</f>
        <v>C1</v>
      </c>
      <c r="V5" s="186"/>
      <c r="W5" s="186"/>
      <c r="X5" s="186"/>
      <c r="Y5" s="186"/>
      <c r="Z5" s="186"/>
      <c r="AA5" s="187"/>
      <c r="AC5" s="6" t="s">
        <v>3</v>
      </c>
      <c r="AD5" s="286" t="s">
        <v>99</v>
      </c>
      <c r="AE5" s="287"/>
      <c r="AF5" s="287"/>
      <c r="AG5" s="287"/>
      <c r="AH5" s="287"/>
      <c r="AI5" s="287"/>
      <c r="AJ5" s="287"/>
      <c r="AK5" s="287"/>
      <c r="AL5" s="287"/>
      <c r="AM5" s="287"/>
      <c r="AN5" s="288"/>
      <c r="AO5" s="7" t="s">
        <v>16</v>
      </c>
      <c r="AP5" s="162" t="s">
        <v>16</v>
      </c>
      <c r="AQ5" s="162"/>
      <c r="AR5" s="162"/>
      <c r="AS5" s="162"/>
      <c r="AT5" s="162"/>
      <c r="AU5" s="162"/>
      <c r="AV5" s="162"/>
      <c r="AW5" s="162"/>
      <c r="AX5" s="162"/>
      <c r="AY5" s="162"/>
    </row>
    <row r="6" spans="2:51" ht="15" customHeight="1">
      <c r="B6" s="9" t="s">
        <v>2</v>
      </c>
      <c r="C6" s="156" t="str">
        <f>AP4</f>
        <v>A2</v>
      </c>
      <c r="D6" s="156"/>
      <c r="E6" s="156"/>
      <c r="F6" s="156"/>
      <c r="G6" s="156"/>
      <c r="H6" s="156"/>
      <c r="I6" s="157"/>
      <c r="K6" s="9" t="s">
        <v>2</v>
      </c>
      <c r="L6" s="156" t="str">
        <f>AP8</f>
        <v>B2</v>
      </c>
      <c r="M6" s="156"/>
      <c r="N6" s="156"/>
      <c r="O6" s="156"/>
      <c r="P6" s="156"/>
      <c r="Q6" s="156"/>
      <c r="R6" s="157"/>
      <c r="T6" s="9" t="s">
        <v>2</v>
      </c>
      <c r="U6" s="156" t="str">
        <f>AP12</f>
        <v>C2</v>
      </c>
      <c r="V6" s="156"/>
      <c r="W6" s="156"/>
      <c r="X6" s="156"/>
      <c r="Y6" s="156"/>
      <c r="Z6" s="156"/>
      <c r="AA6" s="157"/>
      <c r="AC6" s="6" t="s">
        <v>17</v>
      </c>
      <c r="AD6" s="286" t="s">
        <v>100</v>
      </c>
      <c r="AE6" s="287"/>
      <c r="AF6" s="287"/>
      <c r="AG6" s="287"/>
      <c r="AH6" s="287"/>
      <c r="AI6" s="287"/>
      <c r="AJ6" s="287"/>
      <c r="AK6" s="287"/>
      <c r="AL6" s="287"/>
      <c r="AM6" s="287"/>
      <c r="AN6" s="288"/>
      <c r="AO6" s="7" t="s">
        <v>18</v>
      </c>
      <c r="AP6" s="162" t="s">
        <v>18</v>
      </c>
      <c r="AQ6" s="162"/>
      <c r="AR6" s="162"/>
      <c r="AS6" s="162"/>
      <c r="AT6" s="162"/>
      <c r="AU6" s="162"/>
      <c r="AV6" s="162"/>
      <c r="AW6" s="162"/>
      <c r="AX6" s="162"/>
      <c r="AY6" s="162"/>
    </row>
    <row r="7" spans="2:51" ht="15" customHeight="1" thickBot="1">
      <c r="B7" s="9" t="s">
        <v>3</v>
      </c>
      <c r="C7" s="156" t="str">
        <f>AP5</f>
        <v>A3</v>
      </c>
      <c r="D7" s="156"/>
      <c r="E7" s="156"/>
      <c r="F7" s="156"/>
      <c r="G7" s="156"/>
      <c r="H7" s="156"/>
      <c r="I7" s="157"/>
      <c r="K7" s="9" t="s">
        <v>3</v>
      </c>
      <c r="L7" s="156" t="str">
        <f>AP9</f>
        <v>B3</v>
      </c>
      <c r="M7" s="156"/>
      <c r="N7" s="156"/>
      <c r="O7" s="156"/>
      <c r="P7" s="156"/>
      <c r="Q7" s="156"/>
      <c r="R7" s="157"/>
      <c r="T7" s="10" t="s">
        <v>3</v>
      </c>
      <c r="U7" s="108" t="str">
        <f>AP13</f>
        <v>C3</v>
      </c>
      <c r="V7" s="108"/>
      <c r="W7" s="108"/>
      <c r="X7" s="108"/>
      <c r="Y7" s="108"/>
      <c r="Z7" s="108"/>
      <c r="AA7" s="109"/>
      <c r="AC7" s="6" t="s">
        <v>23</v>
      </c>
      <c r="AD7" s="286" t="s">
        <v>101</v>
      </c>
      <c r="AE7" s="287"/>
      <c r="AF7" s="287"/>
      <c r="AG7" s="287"/>
      <c r="AH7" s="287"/>
      <c r="AI7" s="287"/>
      <c r="AJ7" s="287"/>
      <c r="AK7" s="287"/>
      <c r="AL7" s="287"/>
      <c r="AM7" s="287"/>
      <c r="AN7" s="288"/>
      <c r="AO7" s="7" t="s">
        <v>29</v>
      </c>
      <c r="AP7" s="162" t="s">
        <v>29</v>
      </c>
      <c r="AQ7" s="162"/>
      <c r="AR7" s="162"/>
      <c r="AS7" s="162"/>
      <c r="AT7" s="162"/>
      <c r="AU7" s="162"/>
      <c r="AV7" s="162"/>
      <c r="AW7" s="162"/>
      <c r="AX7" s="162"/>
      <c r="AY7" s="162"/>
    </row>
    <row r="8" spans="2:51" ht="15" customHeight="1" thickBot="1">
      <c r="B8" s="10" t="s">
        <v>17</v>
      </c>
      <c r="C8" s="108" t="str">
        <f>AP6</f>
        <v>A4</v>
      </c>
      <c r="D8" s="108"/>
      <c r="E8" s="108"/>
      <c r="F8" s="108"/>
      <c r="G8" s="108"/>
      <c r="H8" s="108"/>
      <c r="I8" s="109"/>
      <c r="K8" s="10" t="s">
        <v>17</v>
      </c>
      <c r="L8" s="108" t="str">
        <f>AP10</f>
        <v>B4</v>
      </c>
      <c r="M8" s="108"/>
      <c r="N8" s="108"/>
      <c r="O8" s="108"/>
      <c r="P8" s="108"/>
      <c r="Q8" s="108"/>
      <c r="R8" s="109"/>
      <c r="S8" s="16"/>
      <c r="T8" s="11"/>
      <c r="U8" s="3"/>
      <c r="V8" s="3"/>
      <c r="W8" s="3"/>
      <c r="X8" s="3"/>
      <c r="Y8" s="3"/>
      <c r="Z8" s="3"/>
      <c r="AA8" s="3"/>
      <c r="AC8" s="6" t="s">
        <v>28</v>
      </c>
      <c r="AD8" s="286" t="s">
        <v>115</v>
      </c>
      <c r="AE8" s="287"/>
      <c r="AF8" s="287"/>
      <c r="AG8" s="287"/>
      <c r="AH8" s="287"/>
      <c r="AI8" s="287"/>
      <c r="AJ8" s="287"/>
      <c r="AK8" s="287"/>
      <c r="AL8" s="287"/>
      <c r="AM8" s="287"/>
      <c r="AN8" s="288"/>
      <c r="AO8" s="7" t="s">
        <v>30</v>
      </c>
      <c r="AP8" s="162" t="s">
        <v>30</v>
      </c>
      <c r="AQ8" s="162"/>
      <c r="AR8" s="162"/>
      <c r="AS8" s="162"/>
      <c r="AT8" s="162"/>
      <c r="AU8" s="162"/>
      <c r="AV8" s="162"/>
      <c r="AW8" s="162"/>
      <c r="AX8" s="162"/>
      <c r="AY8" s="162"/>
    </row>
    <row r="9" spans="2:51" ht="15" customHeight="1">
      <c r="B9" s="11"/>
      <c r="C9" s="1"/>
      <c r="D9" s="1"/>
      <c r="E9" s="1"/>
      <c r="F9" s="1"/>
      <c r="G9" s="1"/>
      <c r="H9" s="1"/>
      <c r="I9" s="1"/>
      <c r="K9" s="11"/>
      <c r="L9" s="1"/>
      <c r="M9" s="1"/>
      <c r="N9" s="1"/>
      <c r="O9" s="1"/>
      <c r="P9" s="1"/>
      <c r="Q9" s="1"/>
      <c r="R9" s="1"/>
      <c r="T9" s="11"/>
      <c r="U9" s="1"/>
      <c r="V9" s="1"/>
      <c r="W9" s="1"/>
      <c r="X9" s="1"/>
      <c r="Y9" s="1"/>
      <c r="Z9" s="1"/>
      <c r="AA9" s="1"/>
      <c r="AC9" s="6" t="s">
        <v>38</v>
      </c>
      <c r="AD9" s="286" t="s">
        <v>127</v>
      </c>
      <c r="AE9" s="287"/>
      <c r="AF9" s="287"/>
      <c r="AG9" s="287"/>
      <c r="AH9" s="287"/>
      <c r="AI9" s="287"/>
      <c r="AJ9" s="287"/>
      <c r="AK9" s="287"/>
      <c r="AL9" s="287"/>
      <c r="AM9" s="287"/>
      <c r="AN9" s="288"/>
      <c r="AO9" s="7" t="s">
        <v>31</v>
      </c>
      <c r="AP9" s="162" t="s">
        <v>31</v>
      </c>
      <c r="AQ9" s="162"/>
      <c r="AR9" s="162"/>
      <c r="AS9" s="162"/>
      <c r="AT9" s="162"/>
      <c r="AU9" s="162"/>
      <c r="AV9" s="162"/>
      <c r="AW9" s="162"/>
      <c r="AX9" s="162"/>
      <c r="AY9" s="162"/>
    </row>
    <row r="10" spans="2:51" ht="15" customHeight="1" thickBot="1">
      <c r="B10" s="11"/>
      <c r="C10" s="1"/>
      <c r="D10" s="1"/>
      <c r="E10" s="1"/>
      <c r="F10" s="1"/>
      <c r="G10" s="1"/>
      <c r="H10" s="1"/>
      <c r="I10" s="1"/>
      <c r="K10" s="11"/>
      <c r="L10" s="1"/>
      <c r="M10" s="1"/>
      <c r="N10" s="1"/>
      <c r="O10" s="1"/>
      <c r="P10" s="1"/>
      <c r="Q10" s="1"/>
      <c r="R10" s="1"/>
      <c r="T10" s="11"/>
      <c r="U10" s="1"/>
      <c r="V10" s="1"/>
      <c r="W10" s="1"/>
      <c r="X10" s="1"/>
      <c r="Y10" s="1"/>
      <c r="Z10" s="1"/>
      <c r="AA10" s="1"/>
      <c r="AC10" s="6" t="s">
        <v>39</v>
      </c>
      <c r="AD10" s="277" t="s">
        <v>126</v>
      </c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18" t="s">
        <v>40</v>
      </c>
      <c r="AP10" s="162" t="s">
        <v>40</v>
      </c>
      <c r="AQ10" s="162"/>
      <c r="AR10" s="162"/>
      <c r="AS10" s="162"/>
      <c r="AT10" s="162"/>
      <c r="AU10" s="162"/>
      <c r="AV10" s="162"/>
      <c r="AW10" s="162"/>
      <c r="AX10" s="162"/>
      <c r="AY10" s="162"/>
    </row>
    <row r="11" spans="2:51" ht="15" customHeight="1" thickBot="1">
      <c r="B11" s="431" t="s">
        <v>66</v>
      </c>
      <c r="C11" s="432"/>
      <c r="D11" s="432"/>
      <c r="E11" s="432"/>
      <c r="F11" s="432"/>
      <c r="G11" s="432"/>
      <c r="H11" s="432"/>
      <c r="I11" s="433"/>
      <c r="K11" s="431" t="s">
        <v>80</v>
      </c>
      <c r="L11" s="432"/>
      <c r="M11" s="432"/>
      <c r="N11" s="432"/>
      <c r="O11" s="432"/>
      <c r="P11" s="432"/>
      <c r="Q11" s="432"/>
      <c r="R11" s="433"/>
      <c r="T11" s="11"/>
      <c r="U11" s="1"/>
      <c r="V11" s="1"/>
      <c r="W11" s="1"/>
      <c r="X11" s="1"/>
      <c r="Y11" s="1"/>
      <c r="Z11" s="1"/>
      <c r="AA11" s="1"/>
      <c r="AC11" s="6" t="s">
        <v>59</v>
      </c>
      <c r="AD11" s="529" t="s">
        <v>104</v>
      </c>
      <c r="AE11" s="529"/>
      <c r="AF11" s="529"/>
      <c r="AG11" s="529"/>
      <c r="AH11" s="529"/>
      <c r="AI11" s="529"/>
      <c r="AJ11" s="529"/>
      <c r="AK11" s="529"/>
      <c r="AL11" s="529"/>
      <c r="AM11" s="529"/>
      <c r="AN11" s="529"/>
      <c r="AO11" s="7" t="s">
        <v>56</v>
      </c>
      <c r="AP11" s="162" t="s">
        <v>56</v>
      </c>
      <c r="AQ11" s="162"/>
      <c r="AR11" s="162"/>
      <c r="AS11" s="162"/>
      <c r="AT11" s="162"/>
      <c r="AU11" s="162"/>
      <c r="AV11" s="162"/>
      <c r="AW11" s="162"/>
      <c r="AX11" s="162"/>
      <c r="AY11" s="162"/>
    </row>
    <row r="12" spans="2:51" ht="15" customHeight="1">
      <c r="B12" s="8" t="s">
        <v>1</v>
      </c>
      <c r="C12" s="186" t="str">
        <f>AP14</f>
        <v>D1</v>
      </c>
      <c r="D12" s="186"/>
      <c r="E12" s="186"/>
      <c r="F12" s="186"/>
      <c r="G12" s="186"/>
      <c r="H12" s="186"/>
      <c r="I12" s="187"/>
      <c r="K12" s="8" t="s">
        <v>1</v>
      </c>
      <c r="L12" s="186" t="str">
        <f>AP17</f>
        <v>E1</v>
      </c>
      <c r="M12" s="186"/>
      <c r="N12" s="186"/>
      <c r="O12" s="186"/>
      <c r="P12" s="186"/>
      <c r="Q12" s="186"/>
      <c r="R12" s="187"/>
      <c r="T12" s="11"/>
      <c r="U12" s="1"/>
      <c r="V12" s="1"/>
      <c r="W12" s="1"/>
      <c r="X12" s="1"/>
      <c r="Y12" s="1"/>
      <c r="Z12" s="1"/>
      <c r="AA12" s="1"/>
      <c r="AC12" s="6" t="s">
        <v>60</v>
      </c>
      <c r="AD12" s="286" t="s">
        <v>105</v>
      </c>
      <c r="AE12" s="287"/>
      <c r="AF12" s="287"/>
      <c r="AG12" s="287"/>
      <c r="AH12" s="287"/>
      <c r="AI12" s="287"/>
      <c r="AJ12" s="287"/>
      <c r="AK12" s="287"/>
      <c r="AL12" s="287"/>
      <c r="AM12" s="287"/>
      <c r="AN12" s="288"/>
      <c r="AO12" s="7" t="s">
        <v>57</v>
      </c>
      <c r="AP12" s="162" t="s">
        <v>57</v>
      </c>
      <c r="AQ12" s="162"/>
      <c r="AR12" s="162"/>
      <c r="AS12" s="162"/>
      <c r="AT12" s="162"/>
      <c r="AU12" s="162"/>
      <c r="AV12" s="162"/>
      <c r="AW12" s="162"/>
      <c r="AX12" s="162"/>
      <c r="AY12" s="162"/>
    </row>
    <row r="13" spans="2:51" ht="15" customHeight="1">
      <c r="B13" s="9" t="s">
        <v>2</v>
      </c>
      <c r="C13" s="156" t="str">
        <f>AP15</f>
        <v>D2</v>
      </c>
      <c r="D13" s="156"/>
      <c r="E13" s="156"/>
      <c r="F13" s="156"/>
      <c r="G13" s="156"/>
      <c r="H13" s="156"/>
      <c r="I13" s="157"/>
      <c r="K13" s="9" t="s">
        <v>2</v>
      </c>
      <c r="L13" s="156" t="str">
        <f>AP18</f>
        <v>E2</v>
      </c>
      <c r="M13" s="156"/>
      <c r="N13" s="156"/>
      <c r="O13" s="156"/>
      <c r="P13" s="156"/>
      <c r="Q13" s="156"/>
      <c r="R13" s="157"/>
      <c r="T13" s="11"/>
      <c r="U13" s="1"/>
      <c r="V13" s="1"/>
      <c r="W13" s="1"/>
      <c r="X13" s="1"/>
      <c r="Y13" s="1"/>
      <c r="Z13" s="1"/>
      <c r="AA13" s="1"/>
      <c r="AC13" s="6" t="s">
        <v>61</v>
      </c>
      <c r="AD13" s="277" t="s">
        <v>152</v>
      </c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7" t="s">
        <v>58</v>
      </c>
      <c r="AP13" s="162" t="s">
        <v>58</v>
      </c>
      <c r="AQ13" s="162"/>
      <c r="AR13" s="162"/>
      <c r="AS13" s="162"/>
      <c r="AT13" s="162"/>
      <c r="AU13" s="162"/>
      <c r="AV13" s="162"/>
      <c r="AW13" s="162"/>
      <c r="AX13" s="162"/>
      <c r="AY13" s="162"/>
    </row>
    <row r="14" spans="2:51" ht="15" customHeight="1" thickBot="1">
      <c r="B14" s="10" t="s">
        <v>3</v>
      </c>
      <c r="C14" s="108" t="str">
        <f>AP16</f>
        <v>D3</v>
      </c>
      <c r="D14" s="108"/>
      <c r="E14" s="108"/>
      <c r="F14" s="108"/>
      <c r="G14" s="108"/>
      <c r="H14" s="108"/>
      <c r="I14" s="109"/>
      <c r="K14" s="10" t="s">
        <v>3</v>
      </c>
      <c r="L14" s="108" t="str">
        <f>AP19</f>
        <v>E3</v>
      </c>
      <c r="M14" s="108"/>
      <c r="N14" s="108"/>
      <c r="O14" s="108"/>
      <c r="P14" s="108"/>
      <c r="Q14" s="108"/>
      <c r="R14" s="109"/>
      <c r="T14" s="552" t="s">
        <v>188</v>
      </c>
      <c r="U14" s="552"/>
      <c r="V14" s="552"/>
      <c r="W14" s="552"/>
      <c r="X14" s="552"/>
      <c r="Y14" s="552"/>
      <c r="Z14" s="552"/>
      <c r="AA14" s="552"/>
      <c r="AC14" s="6" t="s">
        <v>62</v>
      </c>
      <c r="AD14" s="529" t="s">
        <v>107</v>
      </c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7" t="s">
        <v>67</v>
      </c>
      <c r="AP14" s="162" t="s">
        <v>67</v>
      </c>
      <c r="AQ14" s="162"/>
      <c r="AR14" s="162"/>
      <c r="AS14" s="162"/>
      <c r="AT14" s="162"/>
      <c r="AU14" s="162"/>
      <c r="AV14" s="162"/>
      <c r="AW14" s="162"/>
      <c r="AX14" s="162"/>
      <c r="AY14" s="162"/>
    </row>
    <row r="15" spans="2:51" ht="15" customHeight="1">
      <c r="B15" s="11"/>
      <c r="C15" s="1"/>
      <c r="D15" s="1"/>
      <c r="E15" s="1"/>
      <c r="F15" s="1"/>
      <c r="G15" s="1"/>
      <c r="H15" s="1"/>
      <c r="I15" s="1"/>
      <c r="K15" s="11"/>
      <c r="L15" s="1"/>
      <c r="M15" s="1"/>
      <c r="N15" s="1"/>
      <c r="O15" s="1"/>
      <c r="P15" s="1"/>
      <c r="Q15" s="1"/>
      <c r="R15" s="1"/>
      <c r="T15" s="552"/>
      <c r="U15" s="552"/>
      <c r="V15" s="552"/>
      <c r="W15" s="552"/>
      <c r="X15" s="552"/>
      <c r="Y15" s="552"/>
      <c r="Z15" s="552"/>
      <c r="AA15" s="552"/>
      <c r="AC15" s="6" t="s">
        <v>63</v>
      </c>
      <c r="AD15" s="529" t="s">
        <v>137</v>
      </c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7" t="s">
        <v>68</v>
      </c>
      <c r="AP15" s="162" t="s">
        <v>68</v>
      </c>
      <c r="AQ15" s="162"/>
      <c r="AR15" s="162"/>
      <c r="AS15" s="162"/>
      <c r="AT15" s="162"/>
      <c r="AU15" s="162"/>
      <c r="AV15" s="162"/>
      <c r="AW15" s="162"/>
      <c r="AX15" s="162"/>
      <c r="AY15" s="162"/>
    </row>
    <row r="16" spans="2:51" ht="15" customHeight="1" thickBot="1">
      <c r="B16" s="11"/>
      <c r="C16" s="1"/>
      <c r="D16" s="1"/>
      <c r="E16" s="1"/>
      <c r="F16" s="1"/>
      <c r="G16" s="1"/>
      <c r="H16" s="1"/>
      <c r="I16" s="1"/>
      <c r="K16" s="11"/>
      <c r="L16" s="1"/>
      <c r="M16" s="1"/>
      <c r="N16" s="1"/>
      <c r="O16" s="1"/>
      <c r="P16" s="1"/>
      <c r="Q16" s="1"/>
      <c r="R16" s="1"/>
      <c r="T16" s="11"/>
      <c r="U16" s="1"/>
      <c r="V16" s="1"/>
      <c r="W16" s="1"/>
      <c r="X16" s="1"/>
      <c r="Y16" s="1"/>
      <c r="Z16" s="1"/>
      <c r="AA16" s="1"/>
      <c r="AC16" s="6" t="s">
        <v>64</v>
      </c>
      <c r="AD16" s="529" t="s">
        <v>131</v>
      </c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7" t="s">
        <v>69</v>
      </c>
      <c r="AP16" s="162" t="s">
        <v>69</v>
      </c>
      <c r="AQ16" s="162"/>
      <c r="AR16" s="162"/>
      <c r="AS16" s="162"/>
      <c r="AT16" s="162"/>
      <c r="AU16" s="162"/>
      <c r="AV16" s="162"/>
      <c r="AW16" s="162"/>
      <c r="AX16" s="162"/>
      <c r="AY16" s="162"/>
    </row>
    <row r="17" spans="1:51" ht="15" customHeight="1">
      <c r="A17" s="138" t="s">
        <v>4</v>
      </c>
      <c r="B17" s="98" t="s">
        <v>5</v>
      </c>
      <c r="C17" s="119"/>
      <c r="D17" s="99"/>
      <c r="E17" s="98" t="s">
        <v>6</v>
      </c>
      <c r="F17" s="99"/>
      <c r="G17" s="98" t="s">
        <v>89</v>
      </c>
      <c r="H17" s="119"/>
      <c r="I17" s="99"/>
      <c r="J17" s="98" t="s">
        <v>8</v>
      </c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99"/>
      <c r="AC17" s="6" t="s">
        <v>65</v>
      </c>
      <c r="AD17" s="553" t="s">
        <v>153</v>
      </c>
      <c r="AE17" s="553"/>
      <c r="AF17" s="553"/>
      <c r="AG17" s="553"/>
      <c r="AH17" s="553"/>
      <c r="AI17" s="553"/>
      <c r="AJ17" s="553"/>
      <c r="AK17" s="553"/>
      <c r="AL17" s="553"/>
      <c r="AM17" s="553"/>
      <c r="AN17" s="553"/>
      <c r="AO17" s="7" t="s">
        <v>81</v>
      </c>
      <c r="AP17" s="162" t="s">
        <v>81</v>
      </c>
      <c r="AQ17" s="162"/>
      <c r="AR17" s="162"/>
      <c r="AS17" s="162"/>
      <c r="AT17" s="162"/>
      <c r="AU17" s="162"/>
      <c r="AV17" s="162"/>
      <c r="AW17" s="162"/>
      <c r="AX17" s="162"/>
      <c r="AY17" s="162"/>
    </row>
    <row r="18" spans="1:51" ht="15" customHeight="1">
      <c r="A18" s="139"/>
      <c r="B18" s="100"/>
      <c r="C18" s="120"/>
      <c r="D18" s="101"/>
      <c r="E18" s="100"/>
      <c r="F18" s="101"/>
      <c r="G18" s="100"/>
      <c r="H18" s="120"/>
      <c r="I18" s="101"/>
      <c r="J18" s="10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01"/>
      <c r="AC18" s="6" t="s">
        <v>79</v>
      </c>
      <c r="AD18" s="277" t="s">
        <v>154</v>
      </c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7" t="s">
        <v>73</v>
      </c>
      <c r="AP18" s="162" t="s">
        <v>73</v>
      </c>
      <c r="AQ18" s="162"/>
      <c r="AR18" s="162"/>
      <c r="AS18" s="162"/>
      <c r="AT18" s="162"/>
      <c r="AU18" s="162"/>
      <c r="AV18" s="162"/>
      <c r="AW18" s="162"/>
      <c r="AX18" s="162"/>
      <c r="AY18" s="162"/>
    </row>
    <row r="19" spans="1:51" ht="15" customHeight="1" thickBot="1">
      <c r="A19" s="140"/>
      <c r="B19" s="102"/>
      <c r="C19" s="121"/>
      <c r="D19" s="103"/>
      <c r="E19" s="102"/>
      <c r="F19" s="103"/>
      <c r="G19" s="102"/>
      <c r="H19" s="121"/>
      <c r="I19" s="103"/>
      <c r="J19" s="102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03"/>
      <c r="AC19" s="6" t="s">
        <v>85</v>
      </c>
      <c r="AD19" s="277" t="s">
        <v>155</v>
      </c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7" t="s">
        <v>74</v>
      </c>
      <c r="AP19" s="162" t="s">
        <v>74</v>
      </c>
      <c r="AQ19" s="162"/>
      <c r="AR19" s="162"/>
      <c r="AS19" s="162"/>
      <c r="AT19" s="162"/>
      <c r="AU19" s="162"/>
      <c r="AV19" s="162"/>
      <c r="AW19" s="162"/>
      <c r="AX19" s="162"/>
      <c r="AY19" s="162"/>
    </row>
    <row r="20" spans="1:29" ht="15" customHeight="1">
      <c r="A20" s="12">
        <v>1</v>
      </c>
      <c r="B20" s="231">
        <v>41971</v>
      </c>
      <c r="C20" s="473"/>
      <c r="D20" s="474"/>
      <c r="E20" s="150">
        <v>0</v>
      </c>
      <c r="F20" s="148"/>
      <c r="G20" s="554" t="s">
        <v>90</v>
      </c>
      <c r="H20" s="555"/>
      <c r="I20" s="556"/>
      <c r="J20" s="152" t="str">
        <f>CONCATENATE(C5," ","-"," ",C8)</f>
        <v>A1 - A4</v>
      </c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441"/>
      <c r="AC20" s="5"/>
    </row>
    <row r="21" spans="1:52" ht="15" customHeight="1">
      <c r="A21" s="13">
        <v>2</v>
      </c>
      <c r="B21" s="467"/>
      <c r="C21" s="468"/>
      <c r="D21" s="469"/>
      <c r="E21" s="149">
        <v>0</v>
      </c>
      <c r="F21" s="149"/>
      <c r="G21" s="557"/>
      <c r="H21" s="558"/>
      <c r="I21" s="559"/>
      <c r="J21" s="153" t="str">
        <f>CONCATENATE(C6," ","-"," ",C7)</f>
        <v>A2 - A3</v>
      </c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443"/>
      <c r="AC21" s="168" t="s">
        <v>14</v>
      </c>
      <c r="AD21" s="168"/>
      <c r="AE21" s="168"/>
      <c r="AF21" s="168"/>
      <c r="AG21" s="168" t="s">
        <v>15</v>
      </c>
      <c r="AH21" s="168"/>
      <c r="AI21" s="168"/>
      <c r="AJ21" s="168"/>
      <c r="AK21" s="168" t="s">
        <v>16</v>
      </c>
      <c r="AL21" s="168"/>
      <c r="AM21" s="168"/>
      <c r="AN21" s="168"/>
      <c r="AO21" s="168" t="s">
        <v>18</v>
      </c>
      <c r="AP21" s="168"/>
      <c r="AQ21" s="168"/>
      <c r="AR21" s="168"/>
      <c r="AS21" s="168" t="s">
        <v>29</v>
      </c>
      <c r="AT21" s="168"/>
      <c r="AU21" s="168"/>
      <c r="AV21" s="168"/>
      <c r="AW21" s="168" t="s">
        <v>30</v>
      </c>
      <c r="AX21" s="168"/>
      <c r="AY21" s="168"/>
      <c r="AZ21" s="168"/>
    </row>
    <row r="22" spans="1:52" ht="15" customHeight="1">
      <c r="A22" s="13">
        <v>3</v>
      </c>
      <c r="B22" s="467"/>
      <c r="C22" s="468"/>
      <c r="D22" s="469"/>
      <c r="E22" s="149">
        <v>0</v>
      </c>
      <c r="F22" s="147"/>
      <c r="G22" s="557"/>
      <c r="H22" s="558"/>
      <c r="I22" s="559"/>
      <c r="J22" s="153" t="str">
        <f>CONCATENATE(L5," ","-"," ",L8)</f>
        <v>B1 - B4</v>
      </c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443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</row>
    <row r="23" spans="1:52" ht="15" customHeight="1">
      <c r="A23" s="13">
        <v>4</v>
      </c>
      <c r="B23" s="467"/>
      <c r="C23" s="468"/>
      <c r="D23" s="469"/>
      <c r="E23" s="149">
        <v>0</v>
      </c>
      <c r="F23" s="147"/>
      <c r="G23" s="557"/>
      <c r="H23" s="558"/>
      <c r="I23" s="559"/>
      <c r="J23" s="153" t="str">
        <f>CONCATENATE(L6," ","-"," ",L7)</f>
        <v>B2 - B3</v>
      </c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443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</row>
    <row r="24" spans="1:52" ht="15" customHeight="1">
      <c r="A24" s="13">
        <v>5</v>
      </c>
      <c r="B24" s="467"/>
      <c r="C24" s="468"/>
      <c r="D24" s="469"/>
      <c r="E24" s="149">
        <v>0</v>
      </c>
      <c r="F24" s="149"/>
      <c r="G24" s="557"/>
      <c r="H24" s="558"/>
      <c r="I24" s="559"/>
      <c r="J24" s="153" t="str">
        <f>CONCATENATE(U5," ","-"," ",U6)</f>
        <v>C1 - C2</v>
      </c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443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</row>
    <row r="25" spans="1:52" ht="15" customHeight="1">
      <c r="A25" s="13">
        <v>6</v>
      </c>
      <c r="B25" s="467"/>
      <c r="C25" s="468"/>
      <c r="D25" s="469"/>
      <c r="E25" s="149">
        <v>0</v>
      </c>
      <c r="F25" s="147"/>
      <c r="G25" s="557"/>
      <c r="H25" s="558"/>
      <c r="I25" s="559"/>
      <c r="J25" s="153" t="str">
        <f>CONCATENATE(C12," ","-"," ",C13)</f>
        <v>D1 - D2</v>
      </c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443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</row>
    <row r="26" spans="1:52" ht="15" customHeight="1">
      <c r="A26" s="13">
        <v>7</v>
      </c>
      <c r="B26" s="470"/>
      <c r="C26" s="471"/>
      <c r="D26" s="472"/>
      <c r="E26" s="149">
        <v>0</v>
      </c>
      <c r="F26" s="147"/>
      <c r="G26" s="557"/>
      <c r="H26" s="558"/>
      <c r="I26" s="559"/>
      <c r="J26" s="153" t="str">
        <f>CONCATENATE(L12," ","-"," ",L13)</f>
        <v>E1 - E2</v>
      </c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443"/>
      <c r="AC26" s="168" t="s">
        <v>31</v>
      </c>
      <c r="AD26" s="168"/>
      <c r="AE26" s="168"/>
      <c r="AF26" s="168"/>
      <c r="AG26" s="563" t="s">
        <v>40</v>
      </c>
      <c r="AH26" s="564"/>
      <c r="AI26" s="564"/>
      <c r="AJ26" s="564"/>
      <c r="AK26" s="563" t="s">
        <v>56</v>
      </c>
      <c r="AL26" s="564"/>
      <c r="AM26" s="564"/>
      <c r="AN26" s="564"/>
      <c r="AO26" s="563" t="s">
        <v>57</v>
      </c>
      <c r="AP26" s="564"/>
      <c r="AQ26" s="564"/>
      <c r="AR26" s="564"/>
      <c r="AS26" s="168" t="s">
        <v>58</v>
      </c>
      <c r="AT26" s="168"/>
      <c r="AU26" s="168"/>
      <c r="AV26" s="168"/>
      <c r="AW26" s="168" t="s">
        <v>67</v>
      </c>
      <c r="AX26" s="168"/>
      <c r="AY26" s="168"/>
      <c r="AZ26" s="168"/>
    </row>
    <row r="27" spans="1:52" ht="15" customHeight="1">
      <c r="A27" s="13">
        <v>8</v>
      </c>
      <c r="B27" s="461">
        <v>41974</v>
      </c>
      <c r="C27" s="462"/>
      <c r="D27" s="463"/>
      <c r="E27" s="444">
        <v>0</v>
      </c>
      <c r="F27" s="569"/>
      <c r="G27" s="557"/>
      <c r="H27" s="558"/>
      <c r="I27" s="559"/>
      <c r="J27" s="445" t="str">
        <f>CONCATENATE(C5," ","-"," ",C7)</f>
        <v>A1 - A3</v>
      </c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6"/>
      <c r="AC27" s="168"/>
      <c r="AD27" s="168"/>
      <c r="AE27" s="168"/>
      <c r="AF27" s="168"/>
      <c r="AG27" s="565"/>
      <c r="AH27" s="566"/>
      <c r="AI27" s="566"/>
      <c r="AJ27" s="566"/>
      <c r="AK27" s="565"/>
      <c r="AL27" s="566"/>
      <c r="AM27" s="566"/>
      <c r="AN27" s="566"/>
      <c r="AO27" s="565"/>
      <c r="AP27" s="566"/>
      <c r="AQ27" s="566"/>
      <c r="AR27" s="566"/>
      <c r="AS27" s="168"/>
      <c r="AT27" s="168"/>
      <c r="AU27" s="168"/>
      <c r="AV27" s="168"/>
      <c r="AW27" s="168"/>
      <c r="AX27" s="168"/>
      <c r="AY27" s="168"/>
      <c r="AZ27" s="168"/>
    </row>
    <row r="28" spans="1:52" ht="15" customHeight="1">
      <c r="A28" s="13">
        <v>9</v>
      </c>
      <c r="B28" s="450"/>
      <c r="C28" s="451"/>
      <c r="D28" s="452"/>
      <c r="E28" s="444">
        <v>0</v>
      </c>
      <c r="F28" s="569"/>
      <c r="G28" s="557"/>
      <c r="H28" s="558"/>
      <c r="I28" s="559"/>
      <c r="J28" s="445" t="str">
        <f>CONCATENATE(C8," ","-"," ",C6)</f>
        <v>A4 - A2</v>
      </c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6"/>
      <c r="AC28" s="168"/>
      <c r="AD28" s="168"/>
      <c r="AE28" s="168"/>
      <c r="AF28" s="168"/>
      <c r="AG28" s="565"/>
      <c r="AH28" s="566"/>
      <c r="AI28" s="566"/>
      <c r="AJ28" s="566"/>
      <c r="AK28" s="565"/>
      <c r="AL28" s="566"/>
      <c r="AM28" s="566"/>
      <c r="AN28" s="566"/>
      <c r="AO28" s="565"/>
      <c r="AP28" s="566"/>
      <c r="AQ28" s="566"/>
      <c r="AR28" s="566"/>
      <c r="AS28" s="168"/>
      <c r="AT28" s="168"/>
      <c r="AU28" s="168"/>
      <c r="AV28" s="168"/>
      <c r="AW28" s="168"/>
      <c r="AX28" s="168"/>
      <c r="AY28" s="168"/>
      <c r="AZ28" s="168"/>
    </row>
    <row r="29" spans="1:52" ht="15" customHeight="1">
      <c r="A29" s="13">
        <v>10</v>
      </c>
      <c r="B29" s="450"/>
      <c r="C29" s="451"/>
      <c r="D29" s="452"/>
      <c r="E29" s="444">
        <v>0</v>
      </c>
      <c r="F29" s="569"/>
      <c r="G29" s="557"/>
      <c r="H29" s="558"/>
      <c r="I29" s="559"/>
      <c r="J29" s="445" t="str">
        <f>CONCATENATE(L5," ","-"," ",L7)</f>
        <v>B1 - B3</v>
      </c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6"/>
      <c r="AC29" s="168"/>
      <c r="AD29" s="168"/>
      <c r="AE29" s="168"/>
      <c r="AF29" s="168"/>
      <c r="AG29" s="565"/>
      <c r="AH29" s="566"/>
      <c r="AI29" s="566"/>
      <c r="AJ29" s="566"/>
      <c r="AK29" s="565"/>
      <c r="AL29" s="566"/>
      <c r="AM29" s="566"/>
      <c r="AN29" s="566"/>
      <c r="AO29" s="565"/>
      <c r="AP29" s="566"/>
      <c r="AQ29" s="566"/>
      <c r="AR29" s="566"/>
      <c r="AS29" s="168"/>
      <c r="AT29" s="168"/>
      <c r="AU29" s="168"/>
      <c r="AV29" s="168"/>
      <c r="AW29" s="168"/>
      <c r="AX29" s="168"/>
      <c r="AY29" s="168"/>
      <c r="AZ29" s="168"/>
    </row>
    <row r="30" spans="1:52" ht="15" customHeight="1">
      <c r="A30" s="13">
        <v>11</v>
      </c>
      <c r="B30" s="450"/>
      <c r="C30" s="451"/>
      <c r="D30" s="452"/>
      <c r="E30" s="444">
        <v>0</v>
      </c>
      <c r="F30" s="569"/>
      <c r="G30" s="557"/>
      <c r="H30" s="558"/>
      <c r="I30" s="559"/>
      <c r="J30" s="445" t="str">
        <f>CONCATENATE(L8," ","-"," ",L6)</f>
        <v>B4 - B2</v>
      </c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6"/>
      <c r="AC30" s="168"/>
      <c r="AD30" s="168"/>
      <c r="AE30" s="168"/>
      <c r="AF30" s="168"/>
      <c r="AG30" s="567"/>
      <c r="AH30" s="568"/>
      <c r="AI30" s="568"/>
      <c r="AJ30" s="568"/>
      <c r="AK30" s="567"/>
      <c r="AL30" s="568"/>
      <c r="AM30" s="568"/>
      <c r="AN30" s="568"/>
      <c r="AO30" s="567"/>
      <c r="AP30" s="568"/>
      <c r="AQ30" s="568"/>
      <c r="AR30" s="568"/>
      <c r="AS30" s="168"/>
      <c r="AT30" s="168"/>
      <c r="AU30" s="168"/>
      <c r="AV30" s="168"/>
      <c r="AW30" s="168"/>
      <c r="AX30" s="168"/>
      <c r="AY30" s="168"/>
      <c r="AZ30" s="168"/>
    </row>
    <row r="31" spans="1:52" ht="15" customHeight="1">
      <c r="A31" s="13">
        <v>12</v>
      </c>
      <c r="B31" s="450"/>
      <c r="C31" s="451"/>
      <c r="D31" s="452"/>
      <c r="E31" s="444">
        <v>0</v>
      </c>
      <c r="F31" s="569"/>
      <c r="G31" s="557"/>
      <c r="H31" s="558"/>
      <c r="I31" s="559"/>
      <c r="J31" s="445" t="str">
        <f>CONCATENATE(U7," ","-"," ",U5)</f>
        <v>C3 - C1</v>
      </c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6"/>
      <c r="AC31" s="168" t="s">
        <v>68</v>
      </c>
      <c r="AD31" s="168"/>
      <c r="AE31" s="168"/>
      <c r="AF31" s="168"/>
      <c r="AG31" s="168" t="s">
        <v>69</v>
      </c>
      <c r="AH31" s="168"/>
      <c r="AI31" s="168"/>
      <c r="AJ31" s="168"/>
      <c r="AK31" s="168" t="s">
        <v>81</v>
      </c>
      <c r="AL31" s="168"/>
      <c r="AM31" s="168"/>
      <c r="AN31" s="168"/>
      <c r="AO31" s="168" t="s">
        <v>73</v>
      </c>
      <c r="AP31" s="168"/>
      <c r="AQ31" s="168"/>
      <c r="AR31" s="168"/>
      <c r="AS31" s="168" t="s">
        <v>74</v>
      </c>
      <c r="AT31" s="168"/>
      <c r="AU31" s="168"/>
      <c r="AV31" s="168"/>
      <c r="AW31" s="168"/>
      <c r="AX31" s="168"/>
      <c r="AY31" s="168"/>
      <c r="AZ31" s="168"/>
    </row>
    <row r="32" spans="1:52" ht="15" customHeight="1">
      <c r="A32" s="13">
        <v>13</v>
      </c>
      <c r="B32" s="450"/>
      <c r="C32" s="451"/>
      <c r="D32" s="452"/>
      <c r="E32" s="444">
        <v>0</v>
      </c>
      <c r="F32" s="569"/>
      <c r="G32" s="557"/>
      <c r="H32" s="558"/>
      <c r="I32" s="559"/>
      <c r="J32" s="445" t="str">
        <f>CONCATENATE(C14," ","-"," ",C12)</f>
        <v>D3 - D1</v>
      </c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6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</row>
    <row r="33" spans="1:52" ht="15" customHeight="1">
      <c r="A33" s="13">
        <v>14</v>
      </c>
      <c r="B33" s="453"/>
      <c r="C33" s="454"/>
      <c r="D33" s="455"/>
      <c r="E33" s="444">
        <v>0</v>
      </c>
      <c r="F33" s="569"/>
      <c r="G33" s="557"/>
      <c r="H33" s="558"/>
      <c r="I33" s="559"/>
      <c r="J33" s="445" t="str">
        <f>CONCATENATE(L14," ","-"," ",L12)</f>
        <v>E3 - E1</v>
      </c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6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</row>
    <row r="34" spans="1:52" ht="15" customHeight="1">
      <c r="A34" s="13">
        <v>15</v>
      </c>
      <c r="B34" s="464">
        <v>41975</v>
      </c>
      <c r="C34" s="465"/>
      <c r="D34" s="466"/>
      <c r="E34" s="149">
        <v>0</v>
      </c>
      <c r="F34" s="147"/>
      <c r="G34" s="557"/>
      <c r="H34" s="558"/>
      <c r="I34" s="559"/>
      <c r="J34" s="153" t="str">
        <f>CONCATENATE(C5," ","-"," ",C6)</f>
        <v>A1 - A2</v>
      </c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443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</row>
    <row r="35" spans="1:52" ht="15" customHeight="1">
      <c r="A35" s="13">
        <v>16</v>
      </c>
      <c r="B35" s="467"/>
      <c r="C35" s="468"/>
      <c r="D35" s="469"/>
      <c r="E35" s="149">
        <v>0</v>
      </c>
      <c r="F35" s="147"/>
      <c r="G35" s="557"/>
      <c r="H35" s="558"/>
      <c r="I35" s="559"/>
      <c r="J35" s="153" t="str">
        <f>CONCATENATE(C7," ","-"," ",C8)</f>
        <v>A3 - A4</v>
      </c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443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</row>
    <row r="36" spans="1:27" ht="15" customHeight="1">
      <c r="A36" s="13">
        <v>17</v>
      </c>
      <c r="B36" s="467"/>
      <c r="C36" s="468"/>
      <c r="D36" s="469"/>
      <c r="E36" s="149">
        <v>0</v>
      </c>
      <c r="F36" s="147"/>
      <c r="G36" s="557"/>
      <c r="H36" s="558"/>
      <c r="I36" s="559"/>
      <c r="J36" s="153" t="str">
        <f>CONCATENATE(L5," ","-"," ",L6)</f>
        <v>B1 - B2</v>
      </c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443"/>
    </row>
    <row r="37" spans="1:27" ht="15" customHeight="1">
      <c r="A37" s="13">
        <v>18</v>
      </c>
      <c r="B37" s="467"/>
      <c r="C37" s="468"/>
      <c r="D37" s="469"/>
      <c r="E37" s="149">
        <v>0</v>
      </c>
      <c r="F37" s="147"/>
      <c r="G37" s="557"/>
      <c r="H37" s="558"/>
      <c r="I37" s="559"/>
      <c r="J37" s="153" t="str">
        <f>CONCATENATE(L7," ","-"," ",L8)</f>
        <v>B3 - B4</v>
      </c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443"/>
    </row>
    <row r="38" spans="1:27" ht="15" customHeight="1">
      <c r="A38" s="13">
        <v>19</v>
      </c>
      <c r="B38" s="467"/>
      <c r="C38" s="468"/>
      <c r="D38" s="469"/>
      <c r="E38" s="149">
        <v>0</v>
      </c>
      <c r="F38" s="147"/>
      <c r="G38" s="557"/>
      <c r="H38" s="558"/>
      <c r="I38" s="559"/>
      <c r="J38" s="153" t="str">
        <f>CONCATENATE(U6," ","-"," ",U7)</f>
        <v>C2 - C3</v>
      </c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443"/>
    </row>
    <row r="39" spans="1:27" ht="15" customHeight="1">
      <c r="A39" s="13">
        <v>20</v>
      </c>
      <c r="B39" s="467"/>
      <c r="C39" s="468"/>
      <c r="D39" s="469"/>
      <c r="E39" s="149">
        <v>0</v>
      </c>
      <c r="F39" s="147"/>
      <c r="G39" s="557"/>
      <c r="H39" s="558"/>
      <c r="I39" s="559"/>
      <c r="J39" s="153" t="str">
        <f>CONCATENATE(C13," ","-"," ",C14)</f>
        <v>D2 - D3</v>
      </c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443"/>
    </row>
    <row r="40" spans="1:27" ht="15" customHeight="1">
      <c r="A40" s="13">
        <v>21</v>
      </c>
      <c r="B40" s="470"/>
      <c r="C40" s="471"/>
      <c r="D40" s="472"/>
      <c r="E40" s="149">
        <v>0</v>
      </c>
      <c r="F40" s="147"/>
      <c r="G40" s="557"/>
      <c r="H40" s="558"/>
      <c r="I40" s="559"/>
      <c r="J40" s="153" t="str">
        <f>CONCATENATE(L13," ","-"," ",L14)</f>
        <v>E2 - E3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443"/>
    </row>
    <row r="41" spans="1:27" ht="15" customHeight="1">
      <c r="A41" s="13">
        <v>22</v>
      </c>
      <c r="B41" s="461">
        <v>41976</v>
      </c>
      <c r="C41" s="462"/>
      <c r="D41" s="463"/>
      <c r="E41" s="444">
        <v>0</v>
      </c>
      <c r="F41" s="569"/>
      <c r="G41" s="557"/>
      <c r="H41" s="558"/>
      <c r="I41" s="559"/>
      <c r="J41" s="445" t="s">
        <v>71</v>
      </c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6"/>
    </row>
    <row r="42" spans="1:27" ht="15" customHeight="1">
      <c r="A42" s="13">
        <v>23</v>
      </c>
      <c r="B42" s="450"/>
      <c r="C42" s="451"/>
      <c r="D42" s="452"/>
      <c r="E42" s="444">
        <v>0</v>
      </c>
      <c r="F42" s="569"/>
      <c r="G42" s="557"/>
      <c r="H42" s="558"/>
      <c r="I42" s="559"/>
      <c r="J42" s="445" t="s">
        <v>70</v>
      </c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6"/>
    </row>
    <row r="43" spans="1:27" ht="15" customHeight="1">
      <c r="A43" s="13">
        <v>24</v>
      </c>
      <c r="B43" s="453"/>
      <c r="C43" s="454"/>
      <c r="D43" s="455"/>
      <c r="E43" s="444">
        <v>0</v>
      </c>
      <c r="F43" s="569"/>
      <c r="G43" s="557"/>
      <c r="H43" s="558"/>
      <c r="I43" s="559"/>
      <c r="J43" s="445" t="s">
        <v>84</v>
      </c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6"/>
    </row>
    <row r="44" spans="1:27" ht="15" customHeight="1">
      <c r="A44" s="13">
        <v>25</v>
      </c>
      <c r="B44" s="464">
        <v>41977</v>
      </c>
      <c r="C44" s="465"/>
      <c r="D44" s="466"/>
      <c r="E44" s="149">
        <v>0</v>
      </c>
      <c r="F44" s="147"/>
      <c r="G44" s="557"/>
      <c r="H44" s="558"/>
      <c r="I44" s="559"/>
      <c r="J44" s="153" t="s">
        <v>82</v>
      </c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443"/>
    </row>
    <row r="45" spans="1:27" ht="15" customHeight="1" thickBot="1">
      <c r="A45" s="14">
        <v>26</v>
      </c>
      <c r="B45" s="490"/>
      <c r="C45" s="491"/>
      <c r="D45" s="492"/>
      <c r="E45" s="161">
        <v>0</v>
      </c>
      <c r="F45" s="151"/>
      <c r="G45" s="560"/>
      <c r="H45" s="561"/>
      <c r="I45" s="562"/>
      <c r="J45" s="143" t="s">
        <v>83</v>
      </c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489"/>
    </row>
    <row r="47" spans="1:27" ht="15" customHeight="1">
      <c r="A47" s="160" t="s">
        <v>189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1:27" ht="15" customHeight="1">
      <c r="A48" s="570" t="s">
        <v>193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</row>
  </sheetData>
  <sheetProtection password="CC33" sheet="1" selectLockedCells="1"/>
  <mergeCells count="144">
    <mergeCell ref="J43:AA43"/>
    <mergeCell ref="A47:AA47"/>
    <mergeCell ref="A48:AA48"/>
    <mergeCell ref="E44:F44"/>
    <mergeCell ref="J44:AA44"/>
    <mergeCell ref="E45:F45"/>
    <mergeCell ref="J45:AA45"/>
    <mergeCell ref="B44:D45"/>
    <mergeCell ref="B41:D43"/>
    <mergeCell ref="E42:F42"/>
    <mergeCell ref="E40:F40"/>
    <mergeCell ref="J40:AA40"/>
    <mergeCell ref="E41:F41"/>
    <mergeCell ref="J41:AA41"/>
    <mergeCell ref="B34:D40"/>
    <mergeCell ref="E38:F38"/>
    <mergeCell ref="E37:F37"/>
    <mergeCell ref="J37:AA37"/>
    <mergeCell ref="J42:AA42"/>
    <mergeCell ref="E43:F43"/>
    <mergeCell ref="AG31:AJ35"/>
    <mergeCell ref="J33:AA33"/>
    <mergeCell ref="E34:F34"/>
    <mergeCell ref="J38:AA38"/>
    <mergeCell ref="E39:F39"/>
    <mergeCell ref="J39:AA39"/>
    <mergeCell ref="E36:F36"/>
    <mergeCell ref="J36:AA36"/>
    <mergeCell ref="AO31:AR35"/>
    <mergeCell ref="AS31:AV35"/>
    <mergeCell ref="AW31:AZ35"/>
    <mergeCell ref="E32:F32"/>
    <mergeCell ref="J32:AA32"/>
    <mergeCell ref="E33:F33"/>
    <mergeCell ref="E31:F31"/>
    <mergeCell ref="J31:AA31"/>
    <mergeCell ref="E35:F35"/>
    <mergeCell ref="J35:AA35"/>
    <mergeCell ref="AO26:AR30"/>
    <mergeCell ref="AS26:AV30"/>
    <mergeCell ref="AW26:AZ30"/>
    <mergeCell ref="E27:F27"/>
    <mergeCell ref="J27:AA27"/>
    <mergeCell ref="E28:F28"/>
    <mergeCell ref="E26:F26"/>
    <mergeCell ref="AC26:AF30"/>
    <mergeCell ref="J29:AA29"/>
    <mergeCell ref="E30:F30"/>
    <mergeCell ref="B27:D33"/>
    <mergeCell ref="AK26:AN30"/>
    <mergeCell ref="J24:AA24"/>
    <mergeCell ref="E25:F25"/>
    <mergeCell ref="J25:AA25"/>
    <mergeCell ref="J34:AA34"/>
    <mergeCell ref="J30:AA30"/>
    <mergeCell ref="E29:F29"/>
    <mergeCell ref="AK31:AN35"/>
    <mergeCell ref="AC31:AF35"/>
    <mergeCell ref="B20:D26"/>
    <mergeCell ref="J21:AA21"/>
    <mergeCell ref="J20:AA20"/>
    <mergeCell ref="J26:AA26"/>
    <mergeCell ref="AK21:AN25"/>
    <mergeCell ref="AG21:AJ25"/>
    <mergeCell ref="J23:AA23"/>
    <mergeCell ref="E24:F24"/>
    <mergeCell ref="AG26:AJ30"/>
    <mergeCell ref="J28:AA28"/>
    <mergeCell ref="AW21:AZ25"/>
    <mergeCell ref="E22:F22"/>
    <mergeCell ref="J22:AA22"/>
    <mergeCell ref="E23:F23"/>
    <mergeCell ref="E21:F21"/>
    <mergeCell ref="AC21:AF25"/>
    <mergeCell ref="AP18:AY18"/>
    <mergeCell ref="AD19:AN19"/>
    <mergeCell ref="AP19:AY19"/>
    <mergeCell ref="E20:F20"/>
    <mergeCell ref="AD16:AN16"/>
    <mergeCell ref="AP16:AY16"/>
    <mergeCell ref="AP17:AY17"/>
    <mergeCell ref="G20:I45"/>
    <mergeCell ref="AO21:AR25"/>
    <mergeCell ref="AS21:AV25"/>
    <mergeCell ref="A17:A19"/>
    <mergeCell ref="B17:D19"/>
    <mergeCell ref="E17:F19"/>
    <mergeCell ref="G17:I19"/>
    <mergeCell ref="J17:AA19"/>
    <mergeCell ref="AD17:AN17"/>
    <mergeCell ref="AD18:AN18"/>
    <mergeCell ref="C14:I14"/>
    <mergeCell ref="L14:R14"/>
    <mergeCell ref="AD14:AN14"/>
    <mergeCell ref="AP14:AY14"/>
    <mergeCell ref="AD15:AN15"/>
    <mergeCell ref="AP15:AY15"/>
    <mergeCell ref="T14:AA15"/>
    <mergeCell ref="C12:I12"/>
    <mergeCell ref="L12:R12"/>
    <mergeCell ref="AD12:AN12"/>
    <mergeCell ref="AP12:AY12"/>
    <mergeCell ref="C13:I13"/>
    <mergeCell ref="L13:R13"/>
    <mergeCell ref="AD13:AN13"/>
    <mergeCell ref="AP13:AY13"/>
    <mergeCell ref="AD10:AN10"/>
    <mergeCell ref="AP10:AY10"/>
    <mergeCell ref="B11:I11"/>
    <mergeCell ref="K11:R11"/>
    <mergeCell ref="AD11:AN11"/>
    <mergeCell ref="AP11:AY11"/>
    <mergeCell ref="C8:I8"/>
    <mergeCell ref="L8:R8"/>
    <mergeCell ref="AD8:AN8"/>
    <mergeCell ref="AP8:AY8"/>
    <mergeCell ref="AD9:AN9"/>
    <mergeCell ref="AP9:AY9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A1:AA1"/>
    <mergeCell ref="A2:AA2"/>
    <mergeCell ref="AC2:AN2"/>
    <mergeCell ref="AO2:AY2"/>
    <mergeCell ref="AD3:AN3"/>
    <mergeCell ref="AP3:AY3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Z33"/>
  <sheetViews>
    <sheetView showGridLines="0" zoomScalePageLayoutView="0" workbookViewId="0" topLeftCell="A1">
      <selection activeCell="A1" sqref="A1:AA1"/>
    </sheetView>
  </sheetViews>
  <sheetFormatPr defaultColWidth="3.625" defaultRowHeight="15" customHeight="1"/>
  <cols>
    <col min="1" max="1" width="3.625" style="5" customWidth="1"/>
    <col min="2" max="30" width="3.625" style="4" customWidth="1"/>
    <col min="31" max="16384" width="3.625" style="4" customWidth="1"/>
  </cols>
  <sheetData>
    <row r="1" spans="1:27" ht="18" customHeight="1">
      <c r="A1" s="134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51" ht="18" customHeight="1">
      <c r="A2" s="134" t="s">
        <v>128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C2" s="594" t="s">
        <v>8</v>
      </c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5" t="s">
        <v>86</v>
      </c>
      <c r="AP2" s="595"/>
      <c r="AQ2" s="595"/>
      <c r="AR2" s="595"/>
      <c r="AS2" s="595"/>
      <c r="AT2" s="595"/>
      <c r="AU2" s="595"/>
      <c r="AV2" s="595"/>
      <c r="AW2" s="595"/>
      <c r="AX2" s="595"/>
      <c r="AY2" s="595"/>
    </row>
    <row r="3" spans="29:51" ht="15" customHeight="1" thickBot="1">
      <c r="AC3" s="31" t="s">
        <v>1</v>
      </c>
      <c r="AD3" s="286" t="s">
        <v>97</v>
      </c>
      <c r="AE3" s="287"/>
      <c r="AF3" s="287"/>
      <c r="AG3" s="287"/>
      <c r="AH3" s="287"/>
      <c r="AI3" s="287"/>
      <c r="AJ3" s="287"/>
      <c r="AK3" s="287"/>
      <c r="AL3" s="287"/>
      <c r="AM3" s="287"/>
      <c r="AN3" s="288"/>
      <c r="AO3" s="30" t="s">
        <v>14</v>
      </c>
      <c r="AP3" s="282" t="s">
        <v>14</v>
      </c>
      <c r="AQ3" s="282"/>
      <c r="AR3" s="282"/>
      <c r="AS3" s="282"/>
      <c r="AT3" s="282"/>
      <c r="AU3" s="282"/>
      <c r="AV3" s="282"/>
      <c r="AW3" s="282"/>
      <c r="AX3" s="282"/>
      <c r="AY3" s="282"/>
    </row>
    <row r="4" spans="2:51" ht="15" customHeight="1" thickBot="1">
      <c r="B4" s="596" t="s">
        <v>0</v>
      </c>
      <c r="C4" s="597"/>
      <c r="D4" s="597"/>
      <c r="E4" s="597"/>
      <c r="F4" s="597"/>
      <c r="G4" s="597"/>
      <c r="H4" s="597"/>
      <c r="I4" s="598"/>
      <c r="K4" s="596" t="s">
        <v>27</v>
      </c>
      <c r="L4" s="597"/>
      <c r="M4" s="597"/>
      <c r="N4" s="597"/>
      <c r="O4" s="597"/>
      <c r="P4" s="597"/>
      <c r="Q4" s="597"/>
      <c r="R4" s="598"/>
      <c r="T4" s="596" t="s">
        <v>45</v>
      </c>
      <c r="U4" s="597"/>
      <c r="V4" s="597"/>
      <c r="W4" s="597"/>
      <c r="X4" s="597"/>
      <c r="Y4" s="597"/>
      <c r="Z4" s="597"/>
      <c r="AA4" s="598"/>
      <c r="AC4" s="31" t="s">
        <v>2</v>
      </c>
      <c r="AD4" s="286" t="s">
        <v>107</v>
      </c>
      <c r="AE4" s="287"/>
      <c r="AF4" s="287"/>
      <c r="AG4" s="287"/>
      <c r="AH4" s="287"/>
      <c r="AI4" s="287"/>
      <c r="AJ4" s="287"/>
      <c r="AK4" s="287"/>
      <c r="AL4" s="287"/>
      <c r="AM4" s="287"/>
      <c r="AN4" s="288"/>
      <c r="AO4" s="30" t="s">
        <v>15</v>
      </c>
      <c r="AP4" s="282" t="s">
        <v>15</v>
      </c>
      <c r="AQ4" s="282"/>
      <c r="AR4" s="282"/>
      <c r="AS4" s="282"/>
      <c r="AT4" s="282"/>
      <c r="AU4" s="282"/>
      <c r="AV4" s="282"/>
      <c r="AW4" s="282"/>
      <c r="AX4" s="282"/>
      <c r="AY4" s="282"/>
    </row>
    <row r="5" spans="2:51" ht="15" customHeight="1">
      <c r="B5" s="8" t="s">
        <v>1</v>
      </c>
      <c r="C5" s="186" t="str">
        <f>AP3</f>
        <v>A1</v>
      </c>
      <c r="D5" s="186"/>
      <c r="E5" s="186"/>
      <c r="F5" s="186"/>
      <c r="G5" s="186"/>
      <c r="H5" s="186"/>
      <c r="I5" s="187"/>
      <c r="K5" s="8" t="s">
        <v>1</v>
      </c>
      <c r="L5" s="186" t="str">
        <f>AP7</f>
        <v>B1</v>
      </c>
      <c r="M5" s="186"/>
      <c r="N5" s="186"/>
      <c r="O5" s="186"/>
      <c r="P5" s="186"/>
      <c r="Q5" s="186"/>
      <c r="R5" s="187"/>
      <c r="T5" s="8" t="s">
        <v>1</v>
      </c>
      <c r="U5" s="186" t="str">
        <f>AP11</f>
        <v>C1</v>
      </c>
      <c r="V5" s="186"/>
      <c r="W5" s="186"/>
      <c r="X5" s="186"/>
      <c r="Y5" s="186"/>
      <c r="Z5" s="186"/>
      <c r="AA5" s="187"/>
      <c r="AC5" s="31" t="s">
        <v>3</v>
      </c>
      <c r="AD5" s="286" t="s">
        <v>129</v>
      </c>
      <c r="AE5" s="287"/>
      <c r="AF5" s="287"/>
      <c r="AG5" s="287"/>
      <c r="AH5" s="287"/>
      <c r="AI5" s="287"/>
      <c r="AJ5" s="287"/>
      <c r="AK5" s="287"/>
      <c r="AL5" s="287"/>
      <c r="AM5" s="287"/>
      <c r="AN5" s="288"/>
      <c r="AO5" s="30" t="s">
        <v>16</v>
      </c>
      <c r="AP5" s="282" t="s">
        <v>16</v>
      </c>
      <c r="AQ5" s="282"/>
      <c r="AR5" s="282"/>
      <c r="AS5" s="282"/>
      <c r="AT5" s="282"/>
      <c r="AU5" s="282"/>
      <c r="AV5" s="282"/>
      <c r="AW5" s="282"/>
      <c r="AX5" s="282"/>
      <c r="AY5" s="282"/>
    </row>
    <row r="6" spans="2:51" ht="15" customHeight="1">
      <c r="B6" s="9" t="s">
        <v>2</v>
      </c>
      <c r="C6" s="156" t="str">
        <f>AP4</f>
        <v>A2</v>
      </c>
      <c r="D6" s="156"/>
      <c r="E6" s="156"/>
      <c r="F6" s="156"/>
      <c r="G6" s="156"/>
      <c r="H6" s="156"/>
      <c r="I6" s="157"/>
      <c r="K6" s="9" t="s">
        <v>2</v>
      </c>
      <c r="L6" s="156" t="str">
        <f>AP8</f>
        <v>B2</v>
      </c>
      <c r="M6" s="156"/>
      <c r="N6" s="156"/>
      <c r="O6" s="156"/>
      <c r="P6" s="156"/>
      <c r="Q6" s="156"/>
      <c r="R6" s="157"/>
      <c r="T6" s="9" t="s">
        <v>2</v>
      </c>
      <c r="U6" s="156" t="str">
        <f>AP12</f>
        <v>C2</v>
      </c>
      <c r="V6" s="156"/>
      <c r="W6" s="156"/>
      <c r="X6" s="156"/>
      <c r="Y6" s="156"/>
      <c r="Z6" s="156"/>
      <c r="AA6" s="157"/>
      <c r="AC6" s="31" t="s">
        <v>17</v>
      </c>
      <c r="AD6" s="286" t="s">
        <v>99</v>
      </c>
      <c r="AE6" s="287"/>
      <c r="AF6" s="287"/>
      <c r="AG6" s="287"/>
      <c r="AH6" s="287"/>
      <c r="AI6" s="287"/>
      <c r="AJ6" s="287"/>
      <c r="AK6" s="287"/>
      <c r="AL6" s="287"/>
      <c r="AM6" s="287"/>
      <c r="AN6" s="288"/>
      <c r="AO6" s="33" t="s">
        <v>18</v>
      </c>
      <c r="AP6" s="282" t="s">
        <v>18</v>
      </c>
      <c r="AQ6" s="282"/>
      <c r="AR6" s="282"/>
      <c r="AS6" s="282"/>
      <c r="AT6" s="282"/>
      <c r="AU6" s="282"/>
      <c r="AV6" s="282"/>
      <c r="AW6" s="282"/>
      <c r="AX6" s="282"/>
      <c r="AY6" s="282"/>
    </row>
    <row r="7" spans="2:51" ht="15" customHeight="1" thickBot="1">
      <c r="B7" s="9" t="s">
        <v>3</v>
      </c>
      <c r="C7" s="156" t="str">
        <f>AP5</f>
        <v>A3</v>
      </c>
      <c r="D7" s="156"/>
      <c r="E7" s="156"/>
      <c r="F7" s="156"/>
      <c r="G7" s="156"/>
      <c r="H7" s="156"/>
      <c r="I7" s="157"/>
      <c r="K7" s="9" t="s">
        <v>3</v>
      </c>
      <c r="L7" s="156" t="str">
        <f>AP9</f>
        <v>B3</v>
      </c>
      <c r="M7" s="156"/>
      <c r="N7" s="156"/>
      <c r="O7" s="156"/>
      <c r="P7" s="156"/>
      <c r="Q7" s="156"/>
      <c r="R7" s="157"/>
      <c r="T7" s="10" t="s">
        <v>3</v>
      </c>
      <c r="U7" s="108" t="str">
        <f>AP13</f>
        <v>C3</v>
      </c>
      <c r="V7" s="108"/>
      <c r="W7" s="108"/>
      <c r="X7" s="108"/>
      <c r="Y7" s="108"/>
      <c r="Z7" s="108"/>
      <c r="AA7" s="109"/>
      <c r="AC7" s="31" t="s">
        <v>23</v>
      </c>
      <c r="AD7" s="286" t="s">
        <v>100</v>
      </c>
      <c r="AE7" s="287"/>
      <c r="AF7" s="287"/>
      <c r="AG7" s="287"/>
      <c r="AH7" s="287"/>
      <c r="AI7" s="287"/>
      <c r="AJ7" s="287"/>
      <c r="AK7" s="287"/>
      <c r="AL7" s="287"/>
      <c r="AM7" s="287"/>
      <c r="AN7" s="288"/>
      <c r="AO7" s="30" t="s">
        <v>29</v>
      </c>
      <c r="AP7" s="282" t="s">
        <v>29</v>
      </c>
      <c r="AQ7" s="282"/>
      <c r="AR7" s="282"/>
      <c r="AS7" s="282"/>
      <c r="AT7" s="282"/>
      <c r="AU7" s="282"/>
      <c r="AV7" s="282"/>
      <c r="AW7" s="282"/>
      <c r="AX7" s="282"/>
      <c r="AY7" s="282"/>
    </row>
    <row r="8" spans="2:51" ht="15" customHeight="1" thickBot="1">
      <c r="B8" s="10" t="s">
        <v>17</v>
      </c>
      <c r="C8" s="108" t="str">
        <f>AP6</f>
        <v>A4</v>
      </c>
      <c r="D8" s="108"/>
      <c r="E8" s="108"/>
      <c r="F8" s="108"/>
      <c r="G8" s="108"/>
      <c r="H8" s="108"/>
      <c r="I8" s="109"/>
      <c r="K8" s="10" t="s">
        <v>17</v>
      </c>
      <c r="L8" s="108" t="str">
        <f>AP10</f>
        <v>B4</v>
      </c>
      <c r="M8" s="108"/>
      <c r="N8" s="108"/>
      <c r="O8" s="108"/>
      <c r="P8" s="108"/>
      <c r="Q8" s="108"/>
      <c r="R8" s="109"/>
      <c r="AC8" s="31" t="s">
        <v>28</v>
      </c>
      <c r="AD8" s="529" t="s">
        <v>104</v>
      </c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30" t="s">
        <v>30</v>
      </c>
      <c r="AP8" s="282" t="s">
        <v>30</v>
      </c>
      <c r="AQ8" s="282"/>
      <c r="AR8" s="282"/>
      <c r="AS8" s="282"/>
      <c r="AT8" s="282"/>
      <c r="AU8" s="282"/>
      <c r="AV8" s="282"/>
      <c r="AW8" s="282"/>
      <c r="AX8" s="282"/>
      <c r="AY8" s="282"/>
    </row>
    <row r="9" spans="2:51" ht="15" customHeight="1">
      <c r="B9" s="11"/>
      <c r="C9" s="1"/>
      <c r="D9" s="1"/>
      <c r="E9" s="1"/>
      <c r="F9" s="1"/>
      <c r="G9" s="1"/>
      <c r="H9" s="1"/>
      <c r="I9" s="1"/>
      <c r="K9" s="11"/>
      <c r="L9" s="1"/>
      <c r="M9" s="1"/>
      <c r="N9" s="1"/>
      <c r="O9" s="1"/>
      <c r="P9" s="1"/>
      <c r="Q9" s="1"/>
      <c r="R9" s="1"/>
      <c r="AC9" s="31" t="s">
        <v>38</v>
      </c>
      <c r="AD9" s="529" t="s">
        <v>126</v>
      </c>
      <c r="AE9" s="529"/>
      <c r="AF9" s="529"/>
      <c r="AG9" s="529"/>
      <c r="AH9" s="529"/>
      <c r="AI9" s="529"/>
      <c r="AJ9" s="529"/>
      <c r="AK9" s="529"/>
      <c r="AL9" s="529"/>
      <c r="AM9" s="529"/>
      <c r="AN9" s="529"/>
      <c r="AO9" s="30" t="s">
        <v>31</v>
      </c>
      <c r="AP9" s="282" t="s">
        <v>31</v>
      </c>
      <c r="AQ9" s="282"/>
      <c r="AR9" s="282"/>
      <c r="AS9" s="282"/>
      <c r="AT9" s="282"/>
      <c r="AU9" s="282"/>
      <c r="AV9" s="282"/>
      <c r="AW9" s="282"/>
      <c r="AX9" s="282"/>
      <c r="AY9" s="282"/>
    </row>
    <row r="10" spans="2:51" ht="15" customHeight="1" thickBot="1">
      <c r="B10" s="11"/>
      <c r="C10" s="1"/>
      <c r="D10" s="1"/>
      <c r="E10" s="1"/>
      <c r="F10" s="1"/>
      <c r="G10" s="1"/>
      <c r="H10" s="1"/>
      <c r="I10" s="1"/>
      <c r="K10" s="11"/>
      <c r="L10" s="1"/>
      <c r="M10" s="1"/>
      <c r="N10" s="1"/>
      <c r="O10" s="1"/>
      <c r="P10" s="1"/>
      <c r="Q10" s="1"/>
      <c r="R10" s="1"/>
      <c r="AC10" s="31" t="s">
        <v>39</v>
      </c>
      <c r="AD10" s="286" t="s">
        <v>127</v>
      </c>
      <c r="AE10" s="287"/>
      <c r="AF10" s="287"/>
      <c r="AG10" s="287"/>
      <c r="AH10" s="287"/>
      <c r="AI10" s="287"/>
      <c r="AJ10" s="287"/>
      <c r="AK10" s="287"/>
      <c r="AL10" s="287"/>
      <c r="AM10" s="287"/>
      <c r="AN10" s="288"/>
      <c r="AO10" s="34" t="s">
        <v>40</v>
      </c>
      <c r="AP10" s="282" t="s">
        <v>40</v>
      </c>
      <c r="AQ10" s="282"/>
      <c r="AR10" s="282"/>
      <c r="AS10" s="282"/>
      <c r="AT10" s="282"/>
      <c r="AU10" s="282"/>
      <c r="AV10" s="282"/>
      <c r="AW10" s="282"/>
      <c r="AX10" s="282"/>
      <c r="AY10" s="282"/>
    </row>
    <row r="11" spans="1:51" ht="15" customHeight="1">
      <c r="A11" s="581" t="s">
        <v>4</v>
      </c>
      <c r="B11" s="584" t="s">
        <v>5</v>
      </c>
      <c r="C11" s="585"/>
      <c r="D11" s="586"/>
      <c r="E11" s="584" t="s">
        <v>6</v>
      </c>
      <c r="F11" s="586"/>
      <c r="G11" s="584" t="s">
        <v>7</v>
      </c>
      <c r="H11" s="585"/>
      <c r="I11" s="586"/>
      <c r="J11" s="584" t="s">
        <v>8</v>
      </c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6"/>
      <c r="AC11" s="31" t="s">
        <v>59</v>
      </c>
      <c r="AD11" s="286" t="s">
        <v>105</v>
      </c>
      <c r="AE11" s="287"/>
      <c r="AF11" s="287"/>
      <c r="AG11" s="287"/>
      <c r="AH11" s="287"/>
      <c r="AI11" s="287"/>
      <c r="AJ11" s="287"/>
      <c r="AK11" s="287"/>
      <c r="AL11" s="287"/>
      <c r="AM11" s="287"/>
      <c r="AN11" s="288"/>
      <c r="AO11" s="30" t="s">
        <v>56</v>
      </c>
      <c r="AP11" s="282" t="s">
        <v>56</v>
      </c>
      <c r="AQ11" s="282"/>
      <c r="AR11" s="282"/>
      <c r="AS11" s="282"/>
      <c r="AT11" s="282"/>
      <c r="AU11" s="282"/>
      <c r="AV11" s="282"/>
      <c r="AW11" s="282"/>
      <c r="AX11" s="282"/>
      <c r="AY11" s="282"/>
    </row>
    <row r="12" spans="1:51" ht="15" customHeight="1">
      <c r="A12" s="582"/>
      <c r="B12" s="587"/>
      <c r="C12" s="588"/>
      <c r="D12" s="589"/>
      <c r="E12" s="587"/>
      <c r="F12" s="589"/>
      <c r="G12" s="587"/>
      <c r="H12" s="588"/>
      <c r="I12" s="589"/>
      <c r="J12" s="587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9"/>
      <c r="AC12" s="31" t="s">
        <v>60</v>
      </c>
      <c r="AD12" s="529" t="s">
        <v>136</v>
      </c>
      <c r="AE12" s="529"/>
      <c r="AF12" s="529"/>
      <c r="AG12" s="529"/>
      <c r="AH12" s="529"/>
      <c r="AI12" s="529"/>
      <c r="AJ12" s="529"/>
      <c r="AK12" s="529"/>
      <c r="AL12" s="529"/>
      <c r="AM12" s="529"/>
      <c r="AN12" s="529"/>
      <c r="AO12" s="30" t="s">
        <v>57</v>
      </c>
      <c r="AP12" s="282" t="s">
        <v>57</v>
      </c>
      <c r="AQ12" s="282"/>
      <c r="AR12" s="282"/>
      <c r="AS12" s="282"/>
      <c r="AT12" s="282"/>
      <c r="AU12" s="282"/>
      <c r="AV12" s="282"/>
      <c r="AW12" s="282"/>
      <c r="AX12" s="282"/>
      <c r="AY12" s="282"/>
    </row>
    <row r="13" spans="1:51" ht="15" customHeight="1" thickBot="1">
      <c r="A13" s="583"/>
      <c r="B13" s="590"/>
      <c r="C13" s="591"/>
      <c r="D13" s="592"/>
      <c r="E13" s="590"/>
      <c r="F13" s="592"/>
      <c r="G13" s="590"/>
      <c r="H13" s="591"/>
      <c r="I13" s="592"/>
      <c r="J13" s="590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2"/>
      <c r="AC13" s="46" t="s">
        <v>61</v>
      </c>
      <c r="AD13" s="529" t="s">
        <v>140</v>
      </c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30" t="s">
        <v>58</v>
      </c>
      <c r="AP13" s="282" t="s">
        <v>58</v>
      </c>
      <c r="AQ13" s="282"/>
      <c r="AR13" s="282"/>
      <c r="AS13" s="282"/>
      <c r="AT13" s="282"/>
      <c r="AU13" s="282"/>
      <c r="AV13" s="282"/>
      <c r="AW13" s="282"/>
      <c r="AX13" s="282"/>
      <c r="AY13" s="282"/>
    </row>
    <row r="14" spans="1:40" ht="15" customHeight="1">
      <c r="A14" s="12">
        <v>1</v>
      </c>
      <c r="B14" s="148" t="s">
        <v>9</v>
      </c>
      <c r="C14" s="148"/>
      <c r="D14" s="148"/>
      <c r="E14" s="150">
        <v>0</v>
      </c>
      <c r="F14" s="148"/>
      <c r="G14" s="152" t="s">
        <v>19</v>
      </c>
      <c r="H14" s="152"/>
      <c r="I14" s="152"/>
      <c r="J14" s="579" t="str">
        <f>CONCATENATE(C5," ","-"," ",C8)</f>
        <v>A1 - A4</v>
      </c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80"/>
      <c r="AC14" s="47">
        <v>12</v>
      </c>
      <c r="AD14" s="222" t="s">
        <v>141</v>
      </c>
      <c r="AE14" s="223"/>
      <c r="AF14" s="223"/>
      <c r="AG14" s="223"/>
      <c r="AH14" s="223"/>
      <c r="AI14" s="223"/>
      <c r="AJ14" s="223"/>
      <c r="AK14" s="223"/>
      <c r="AL14" s="223"/>
      <c r="AM14" s="223"/>
      <c r="AN14" s="224"/>
    </row>
    <row r="15" spans="1:52" ht="15" customHeight="1">
      <c r="A15" s="13">
        <v>2</v>
      </c>
      <c r="B15" s="147" t="s">
        <v>9</v>
      </c>
      <c r="C15" s="147"/>
      <c r="D15" s="147"/>
      <c r="E15" s="149">
        <v>0</v>
      </c>
      <c r="F15" s="149"/>
      <c r="G15" s="153" t="s">
        <v>11</v>
      </c>
      <c r="H15" s="153"/>
      <c r="I15" s="153"/>
      <c r="J15" s="577" t="str">
        <f>CONCATENATE(C6," ","-"," ",C7)</f>
        <v>A2 - A3</v>
      </c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8"/>
      <c r="AC15" s="311" t="s">
        <v>14</v>
      </c>
      <c r="AD15" s="311"/>
      <c r="AE15" s="311"/>
      <c r="AF15" s="311"/>
      <c r="AG15" s="311" t="s">
        <v>15</v>
      </c>
      <c r="AH15" s="311"/>
      <c r="AI15" s="311"/>
      <c r="AJ15" s="311"/>
      <c r="AK15" s="311" t="s">
        <v>16</v>
      </c>
      <c r="AL15" s="311"/>
      <c r="AM15" s="311"/>
      <c r="AN15" s="311"/>
      <c r="AO15" s="311" t="s">
        <v>18</v>
      </c>
      <c r="AP15" s="311"/>
      <c r="AQ15" s="311"/>
      <c r="AR15" s="311"/>
      <c r="AS15" s="311" t="s">
        <v>29</v>
      </c>
      <c r="AT15" s="311"/>
      <c r="AU15" s="311"/>
      <c r="AV15" s="311"/>
      <c r="AW15" s="311" t="s">
        <v>30</v>
      </c>
      <c r="AX15" s="311"/>
      <c r="AY15" s="311"/>
      <c r="AZ15" s="311"/>
    </row>
    <row r="16" spans="1:52" ht="15" customHeight="1">
      <c r="A16" s="13">
        <v>3</v>
      </c>
      <c r="B16" s="147" t="s">
        <v>9</v>
      </c>
      <c r="C16" s="147"/>
      <c r="D16" s="147"/>
      <c r="E16" s="149">
        <v>0</v>
      </c>
      <c r="F16" s="147"/>
      <c r="G16" s="153" t="s">
        <v>41</v>
      </c>
      <c r="H16" s="153"/>
      <c r="I16" s="153"/>
      <c r="J16" s="577" t="str">
        <f>CONCATENATE(L5," ","-"," ",L8)</f>
        <v>B1 - B4</v>
      </c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8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</row>
    <row r="17" spans="1:52" ht="15" customHeight="1">
      <c r="A17" s="13">
        <v>4</v>
      </c>
      <c r="B17" s="147" t="s">
        <v>9</v>
      </c>
      <c r="C17" s="147"/>
      <c r="D17" s="147"/>
      <c r="E17" s="149">
        <v>0</v>
      </c>
      <c r="F17" s="149"/>
      <c r="G17" s="153" t="s">
        <v>33</v>
      </c>
      <c r="H17" s="153"/>
      <c r="I17" s="153"/>
      <c r="J17" s="577" t="str">
        <f>CONCATENATE(L6," ","-"," ",L7)</f>
        <v>B2 - B3</v>
      </c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8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</row>
    <row r="18" spans="1:52" ht="15" customHeight="1">
      <c r="A18" s="13">
        <v>5</v>
      </c>
      <c r="B18" s="147" t="s">
        <v>9</v>
      </c>
      <c r="C18" s="147"/>
      <c r="D18" s="147"/>
      <c r="E18" s="149">
        <v>0</v>
      </c>
      <c r="F18" s="147"/>
      <c r="G18" s="153" t="s">
        <v>46</v>
      </c>
      <c r="H18" s="153"/>
      <c r="I18" s="153"/>
      <c r="J18" s="577" t="str">
        <f>CONCATENATE(U5," ","-"," ",U6)</f>
        <v>C1 - C2</v>
      </c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8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</row>
    <row r="19" spans="1:52" ht="15" customHeight="1">
      <c r="A19" s="32">
        <v>6</v>
      </c>
      <c r="B19" s="573" t="s">
        <v>12</v>
      </c>
      <c r="C19" s="573"/>
      <c r="D19" s="573"/>
      <c r="E19" s="500">
        <v>0</v>
      </c>
      <c r="F19" s="573"/>
      <c r="G19" s="496" t="s">
        <v>20</v>
      </c>
      <c r="H19" s="496"/>
      <c r="I19" s="496"/>
      <c r="J19" s="577" t="str">
        <f>CONCATENATE(C5," ","-"," ",C7)</f>
        <v>A1 - A3</v>
      </c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577"/>
      <c r="AA19" s="578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</row>
    <row r="20" spans="1:52" ht="15" customHeight="1">
      <c r="A20" s="32">
        <v>7</v>
      </c>
      <c r="B20" s="573" t="s">
        <v>12</v>
      </c>
      <c r="C20" s="573"/>
      <c r="D20" s="573"/>
      <c r="E20" s="500">
        <v>0</v>
      </c>
      <c r="F20" s="573"/>
      <c r="G20" s="496" t="s">
        <v>21</v>
      </c>
      <c r="H20" s="496"/>
      <c r="I20" s="496"/>
      <c r="J20" s="577" t="str">
        <f>CONCATENATE(C8," ","-"," ",C6)</f>
        <v>A4 - A2</v>
      </c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8"/>
      <c r="AC20" s="311" t="s">
        <v>31</v>
      </c>
      <c r="AD20" s="311"/>
      <c r="AE20" s="311"/>
      <c r="AF20" s="311"/>
      <c r="AG20" s="311" t="s">
        <v>40</v>
      </c>
      <c r="AH20" s="311"/>
      <c r="AI20" s="311"/>
      <c r="AJ20" s="311"/>
      <c r="AK20" s="311" t="s">
        <v>56</v>
      </c>
      <c r="AL20" s="311"/>
      <c r="AM20" s="311"/>
      <c r="AN20" s="311"/>
      <c r="AO20" s="311" t="s">
        <v>57</v>
      </c>
      <c r="AP20" s="311"/>
      <c r="AQ20" s="311"/>
      <c r="AR20" s="311"/>
      <c r="AS20" s="311" t="s">
        <v>58</v>
      </c>
      <c r="AT20" s="311"/>
      <c r="AU20" s="311"/>
      <c r="AV20" s="311"/>
      <c r="AW20" s="311"/>
      <c r="AX20" s="311"/>
      <c r="AY20" s="311"/>
      <c r="AZ20" s="311"/>
    </row>
    <row r="21" spans="1:52" ht="15" customHeight="1">
      <c r="A21" s="32">
        <v>8</v>
      </c>
      <c r="B21" s="573" t="s">
        <v>12</v>
      </c>
      <c r="C21" s="573"/>
      <c r="D21" s="573"/>
      <c r="E21" s="500">
        <v>0</v>
      </c>
      <c r="F21" s="573"/>
      <c r="G21" s="496" t="s">
        <v>42</v>
      </c>
      <c r="H21" s="496"/>
      <c r="I21" s="496"/>
      <c r="J21" s="577" t="str">
        <f>CONCATENATE(L5," ","-"," ",L7)</f>
        <v>B1 - B3</v>
      </c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8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</row>
    <row r="22" spans="1:52" ht="15" customHeight="1">
      <c r="A22" s="32">
        <v>9</v>
      </c>
      <c r="B22" s="573" t="s">
        <v>12</v>
      </c>
      <c r="C22" s="573"/>
      <c r="D22" s="573"/>
      <c r="E22" s="500">
        <v>0</v>
      </c>
      <c r="F22" s="573"/>
      <c r="G22" s="496" t="s">
        <v>43</v>
      </c>
      <c r="H22" s="496"/>
      <c r="I22" s="496"/>
      <c r="J22" s="577" t="str">
        <f>CONCATENATE(L8," ","-"," ",L6)</f>
        <v>B4 - B2</v>
      </c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7"/>
      <c r="AA22" s="578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</row>
    <row r="23" spans="1:52" ht="15" customHeight="1">
      <c r="A23" s="32">
        <v>10</v>
      </c>
      <c r="B23" s="573" t="s">
        <v>12</v>
      </c>
      <c r="C23" s="573"/>
      <c r="D23" s="573"/>
      <c r="E23" s="500">
        <v>0</v>
      </c>
      <c r="F23" s="573"/>
      <c r="G23" s="496" t="s">
        <v>47</v>
      </c>
      <c r="H23" s="496"/>
      <c r="I23" s="496"/>
      <c r="J23" s="577" t="str">
        <f>CONCATENATE(U7," ","-"," ",U5)</f>
        <v>C3 - C1</v>
      </c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7"/>
      <c r="AA23" s="578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</row>
    <row r="24" spans="1:52" ht="15" customHeight="1">
      <c r="A24" s="13">
        <v>11</v>
      </c>
      <c r="B24" s="147" t="s">
        <v>13</v>
      </c>
      <c r="C24" s="147"/>
      <c r="D24" s="147"/>
      <c r="E24" s="149">
        <v>0</v>
      </c>
      <c r="F24" s="149"/>
      <c r="G24" s="153" t="s">
        <v>10</v>
      </c>
      <c r="H24" s="153"/>
      <c r="I24" s="153"/>
      <c r="J24" s="577" t="str">
        <f>CONCATENATE(C5," ","-"," ",C6)</f>
        <v>A1 - A2</v>
      </c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7"/>
      <c r="AA24" s="578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</row>
    <row r="25" spans="1:27" ht="15" customHeight="1">
      <c r="A25" s="13">
        <v>12</v>
      </c>
      <c r="B25" s="147" t="s">
        <v>13</v>
      </c>
      <c r="C25" s="147"/>
      <c r="D25" s="147"/>
      <c r="E25" s="149">
        <v>0</v>
      </c>
      <c r="F25" s="149"/>
      <c r="G25" s="153" t="s">
        <v>22</v>
      </c>
      <c r="H25" s="153"/>
      <c r="I25" s="153"/>
      <c r="J25" s="577" t="str">
        <f>CONCATENATE(C7," ","-"," ",C8)</f>
        <v>A3 - A4</v>
      </c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577"/>
      <c r="AA25" s="578"/>
    </row>
    <row r="26" spans="1:27" ht="15" customHeight="1">
      <c r="A26" s="13">
        <v>13</v>
      </c>
      <c r="B26" s="147" t="s">
        <v>13</v>
      </c>
      <c r="C26" s="147"/>
      <c r="D26" s="147"/>
      <c r="E26" s="149">
        <v>0</v>
      </c>
      <c r="F26" s="147"/>
      <c r="G26" s="153" t="s">
        <v>32</v>
      </c>
      <c r="H26" s="153"/>
      <c r="I26" s="153"/>
      <c r="J26" s="577" t="str">
        <f>CONCATENATE(L5," ","-"," ",L6)</f>
        <v>B1 - B2</v>
      </c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577"/>
      <c r="Y26" s="577"/>
      <c r="Z26" s="577"/>
      <c r="AA26" s="578"/>
    </row>
    <row r="27" spans="1:27" ht="15" customHeight="1">
      <c r="A27" s="13">
        <v>14</v>
      </c>
      <c r="B27" s="147" t="s">
        <v>13</v>
      </c>
      <c r="C27" s="147"/>
      <c r="D27" s="147"/>
      <c r="E27" s="149">
        <v>0</v>
      </c>
      <c r="F27" s="147"/>
      <c r="G27" s="576" t="s">
        <v>44</v>
      </c>
      <c r="H27" s="576"/>
      <c r="I27" s="576"/>
      <c r="J27" s="577" t="str">
        <f>CONCATENATE(L7," ","-"," ",L8)</f>
        <v>B3 - B4</v>
      </c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577"/>
      <c r="X27" s="577"/>
      <c r="Y27" s="577"/>
      <c r="Z27" s="577"/>
      <c r="AA27" s="578"/>
    </row>
    <row r="28" spans="1:27" ht="15" customHeight="1">
      <c r="A28" s="13">
        <v>15</v>
      </c>
      <c r="B28" s="147" t="s">
        <v>13</v>
      </c>
      <c r="C28" s="147"/>
      <c r="D28" s="147"/>
      <c r="E28" s="149">
        <v>0</v>
      </c>
      <c r="F28" s="147"/>
      <c r="G28" s="576" t="s">
        <v>48</v>
      </c>
      <c r="H28" s="576"/>
      <c r="I28" s="576"/>
      <c r="J28" s="577" t="str">
        <f>CONCATENATE(U6," ","-"," ",U7)</f>
        <v>C2 - C3</v>
      </c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8"/>
    </row>
    <row r="29" spans="1:27" ht="15" customHeight="1">
      <c r="A29" s="32">
        <v>16</v>
      </c>
      <c r="B29" s="573" t="s">
        <v>25</v>
      </c>
      <c r="C29" s="573"/>
      <c r="D29" s="573"/>
      <c r="E29" s="500">
        <v>0</v>
      </c>
      <c r="F29" s="573"/>
      <c r="G29" s="496" t="s">
        <v>49</v>
      </c>
      <c r="H29" s="496"/>
      <c r="I29" s="496"/>
      <c r="J29" s="574" t="s">
        <v>53</v>
      </c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5"/>
    </row>
    <row r="30" spans="1:27" ht="15" customHeight="1">
      <c r="A30" s="13">
        <v>17</v>
      </c>
      <c r="B30" s="147" t="s">
        <v>26</v>
      </c>
      <c r="C30" s="147"/>
      <c r="D30" s="147"/>
      <c r="E30" s="149">
        <v>0</v>
      </c>
      <c r="F30" s="147"/>
      <c r="G30" s="153" t="s">
        <v>50</v>
      </c>
      <c r="H30" s="153"/>
      <c r="I30" s="153"/>
      <c r="J30" s="574" t="s">
        <v>54</v>
      </c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5"/>
    </row>
    <row r="31" spans="1:27" ht="15" customHeight="1" thickBot="1">
      <c r="A31" s="14">
        <v>18</v>
      </c>
      <c r="B31" s="151" t="s">
        <v>52</v>
      </c>
      <c r="C31" s="151"/>
      <c r="D31" s="151"/>
      <c r="E31" s="161">
        <v>0</v>
      </c>
      <c r="F31" s="151"/>
      <c r="G31" s="143" t="s">
        <v>51</v>
      </c>
      <c r="H31" s="143"/>
      <c r="I31" s="143"/>
      <c r="J31" s="571" t="s">
        <v>55</v>
      </c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1"/>
      <c r="Z31" s="571"/>
      <c r="AA31" s="572"/>
    </row>
    <row r="33" spans="1:27" ht="15" customHeight="1">
      <c r="A33" s="593" t="s">
        <v>190</v>
      </c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3"/>
      <c r="Z33" s="593"/>
      <c r="AA33" s="593"/>
    </row>
  </sheetData>
  <sheetProtection password="CC33" sheet="1" selectLockedCells="1"/>
  <mergeCells count="131">
    <mergeCell ref="A33:AA33"/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C8:I8"/>
    <mergeCell ref="L8:R8"/>
    <mergeCell ref="AD8:AN8"/>
    <mergeCell ref="AP8:AY8"/>
    <mergeCell ref="AD9:AN9"/>
    <mergeCell ref="AP9:AY9"/>
    <mergeCell ref="AD10:AN10"/>
    <mergeCell ref="AP10:AY10"/>
    <mergeCell ref="A11:A13"/>
    <mergeCell ref="B11:D13"/>
    <mergeCell ref="E11:F13"/>
    <mergeCell ref="G11:I13"/>
    <mergeCell ref="J11:AA13"/>
    <mergeCell ref="AD11:AN11"/>
    <mergeCell ref="AP11:AY11"/>
    <mergeCell ref="AD12:AN12"/>
    <mergeCell ref="AP12:AY12"/>
    <mergeCell ref="AD13:AN13"/>
    <mergeCell ref="AP13:AY13"/>
    <mergeCell ref="B14:D14"/>
    <mergeCell ref="E14:F14"/>
    <mergeCell ref="G14:I14"/>
    <mergeCell ref="J14:AA14"/>
    <mergeCell ref="AD14:AN14"/>
    <mergeCell ref="B15:D15"/>
    <mergeCell ref="E15:F15"/>
    <mergeCell ref="G15:I15"/>
    <mergeCell ref="J15:AA15"/>
    <mergeCell ref="AC15:AF19"/>
    <mergeCell ref="AG15:AJ19"/>
    <mergeCell ref="G17:I17"/>
    <mergeCell ref="J17:AA17"/>
    <mergeCell ref="B18:D18"/>
    <mergeCell ref="E18:F18"/>
    <mergeCell ref="AK15:AN19"/>
    <mergeCell ref="AO15:AR19"/>
    <mergeCell ref="AS15:AV19"/>
    <mergeCell ref="AW15:AZ19"/>
    <mergeCell ref="B16:D16"/>
    <mergeCell ref="E16:F16"/>
    <mergeCell ref="G16:I16"/>
    <mergeCell ref="J16:AA16"/>
    <mergeCell ref="B17:D17"/>
    <mergeCell ref="E17:F17"/>
    <mergeCell ref="G18:I18"/>
    <mergeCell ref="J18:AA18"/>
    <mergeCell ref="B19:D19"/>
    <mergeCell ref="E19:F19"/>
    <mergeCell ref="G19:I19"/>
    <mergeCell ref="J19:AA19"/>
    <mergeCell ref="B20:D20"/>
    <mergeCell ref="E20:F20"/>
    <mergeCell ref="G20:I20"/>
    <mergeCell ref="J20:AA20"/>
    <mergeCell ref="AC20:AF24"/>
    <mergeCell ref="AG20:AJ24"/>
    <mergeCell ref="G22:I22"/>
    <mergeCell ref="J22:AA22"/>
    <mergeCell ref="B23:D23"/>
    <mergeCell ref="E23:F23"/>
    <mergeCell ref="AK20:AN24"/>
    <mergeCell ref="AO20:AR24"/>
    <mergeCell ref="AS20:AV24"/>
    <mergeCell ref="AW20:AZ24"/>
    <mergeCell ref="B21:D21"/>
    <mergeCell ref="E21:F21"/>
    <mergeCell ref="G21:I21"/>
    <mergeCell ref="J21:AA21"/>
    <mergeCell ref="B22:D22"/>
    <mergeCell ref="E22:F22"/>
    <mergeCell ref="G23:I23"/>
    <mergeCell ref="J23:AA23"/>
    <mergeCell ref="B24:D24"/>
    <mergeCell ref="E24:F24"/>
    <mergeCell ref="G24:I24"/>
    <mergeCell ref="J24:AA24"/>
    <mergeCell ref="B25:D25"/>
    <mergeCell ref="E25:F25"/>
    <mergeCell ref="G25:I25"/>
    <mergeCell ref="J25:AA25"/>
    <mergeCell ref="B26:D26"/>
    <mergeCell ref="E26:F26"/>
    <mergeCell ref="G26:I26"/>
    <mergeCell ref="J26:AA26"/>
    <mergeCell ref="G30:I30"/>
    <mergeCell ref="J30:AA30"/>
    <mergeCell ref="B27:D27"/>
    <mergeCell ref="E27:F27"/>
    <mergeCell ref="G27:I27"/>
    <mergeCell ref="J27:AA27"/>
    <mergeCell ref="B28:D28"/>
    <mergeCell ref="E28:F28"/>
    <mergeCell ref="G28:I28"/>
    <mergeCell ref="J28:AA28"/>
    <mergeCell ref="B31:D31"/>
    <mergeCell ref="E31:F31"/>
    <mergeCell ref="G31:I31"/>
    <mergeCell ref="J31:AA31"/>
    <mergeCell ref="B29:D29"/>
    <mergeCell ref="E29:F29"/>
    <mergeCell ref="G29:I29"/>
    <mergeCell ref="J29:AA29"/>
    <mergeCell ref="B30:D30"/>
    <mergeCell ref="E30:F30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AZ29"/>
  <sheetViews>
    <sheetView showGridLines="0" tabSelected="1" zoomScalePageLayoutView="0" workbookViewId="0" topLeftCell="D1">
      <selection activeCell="A1" sqref="A1:AA1"/>
    </sheetView>
  </sheetViews>
  <sheetFormatPr defaultColWidth="3.625" defaultRowHeight="15" customHeight="1"/>
  <cols>
    <col min="1" max="1" width="3.625" style="5" customWidth="1"/>
    <col min="2" max="30" width="3.625" style="4" customWidth="1"/>
    <col min="31" max="16384" width="3.625" style="4" customWidth="1"/>
  </cols>
  <sheetData>
    <row r="1" spans="1:27" ht="18" customHeight="1">
      <c r="A1" s="134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51" ht="18" customHeight="1">
      <c r="A2" s="134" t="s">
        <v>121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C2" s="594" t="s">
        <v>8</v>
      </c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5" t="s">
        <v>86</v>
      </c>
      <c r="AP2" s="595"/>
      <c r="AQ2" s="595"/>
      <c r="AR2" s="595"/>
      <c r="AS2" s="595"/>
      <c r="AT2" s="595"/>
      <c r="AU2" s="595"/>
      <c r="AV2" s="595"/>
      <c r="AW2" s="595"/>
      <c r="AX2" s="595"/>
      <c r="AY2" s="595"/>
    </row>
    <row r="3" spans="29:51" ht="15" customHeight="1" thickBot="1">
      <c r="AC3" s="31" t="s">
        <v>1</v>
      </c>
      <c r="AD3" s="286"/>
      <c r="AE3" s="287"/>
      <c r="AF3" s="287"/>
      <c r="AG3" s="287"/>
      <c r="AH3" s="287"/>
      <c r="AI3" s="287"/>
      <c r="AJ3" s="287"/>
      <c r="AK3" s="287"/>
      <c r="AL3" s="287"/>
      <c r="AM3" s="287"/>
      <c r="AN3" s="288"/>
      <c r="AO3" s="44">
        <v>1</v>
      </c>
      <c r="AP3" s="599" t="s">
        <v>107</v>
      </c>
      <c r="AQ3" s="599"/>
      <c r="AR3" s="599"/>
      <c r="AS3" s="599"/>
      <c r="AT3" s="599"/>
      <c r="AU3" s="599"/>
      <c r="AV3" s="599"/>
      <c r="AW3" s="599"/>
      <c r="AX3" s="599"/>
      <c r="AY3" s="599"/>
    </row>
    <row r="4" spans="2:51" ht="15" customHeight="1" thickBot="1">
      <c r="B4" s="596" t="s">
        <v>0</v>
      </c>
      <c r="C4" s="597"/>
      <c r="D4" s="597"/>
      <c r="E4" s="597"/>
      <c r="F4" s="597"/>
      <c r="G4" s="597"/>
      <c r="H4" s="597"/>
      <c r="I4" s="598"/>
      <c r="K4" s="596" t="s">
        <v>27</v>
      </c>
      <c r="L4" s="597"/>
      <c r="M4" s="597"/>
      <c r="N4" s="597"/>
      <c r="O4" s="597"/>
      <c r="P4" s="597"/>
      <c r="Q4" s="597"/>
      <c r="R4" s="598"/>
      <c r="T4" s="596" t="s">
        <v>45</v>
      </c>
      <c r="U4" s="597"/>
      <c r="V4" s="597"/>
      <c r="W4" s="597"/>
      <c r="X4" s="597"/>
      <c r="Y4" s="597"/>
      <c r="Z4" s="597"/>
      <c r="AA4" s="598"/>
      <c r="AC4" s="31" t="s">
        <v>2</v>
      </c>
      <c r="AD4" s="286"/>
      <c r="AE4" s="287"/>
      <c r="AF4" s="287"/>
      <c r="AG4" s="287"/>
      <c r="AH4" s="287"/>
      <c r="AI4" s="287"/>
      <c r="AJ4" s="287"/>
      <c r="AK4" s="287"/>
      <c r="AL4" s="287"/>
      <c r="AM4" s="287"/>
      <c r="AN4" s="288"/>
      <c r="AO4" s="44">
        <v>2</v>
      </c>
      <c r="AP4" s="599" t="s">
        <v>158</v>
      </c>
      <c r="AQ4" s="599"/>
      <c r="AR4" s="599"/>
      <c r="AS4" s="599"/>
      <c r="AT4" s="599"/>
      <c r="AU4" s="599"/>
      <c r="AV4" s="599"/>
      <c r="AW4" s="599"/>
      <c r="AX4" s="599"/>
      <c r="AY4" s="599"/>
    </row>
    <row r="5" spans="2:51" ht="15" customHeight="1" thickBot="1">
      <c r="B5" s="8" t="s">
        <v>1</v>
      </c>
      <c r="C5" s="186" t="str">
        <f>AP3</f>
        <v>Karabük Anadolu İmam Hatip Lisesi</v>
      </c>
      <c r="D5" s="186"/>
      <c r="E5" s="186"/>
      <c r="F5" s="186"/>
      <c r="G5" s="186"/>
      <c r="H5" s="186"/>
      <c r="I5" s="187"/>
      <c r="K5" s="8" t="s">
        <v>1</v>
      </c>
      <c r="L5" s="600" t="str">
        <f>AP7</f>
        <v>Necip Fazıl Kısakürek Mes. ve Tek.And. Lis.</v>
      </c>
      <c r="M5" s="600"/>
      <c r="N5" s="600"/>
      <c r="O5" s="600"/>
      <c r="P5" s="600"/>
      <c r="Q5" s="600"/>
      <c r="R5" s="601"/>
      <c r="T5" s="8" t="s">
        <v>1</v>
      </c>
      <c r="U5" s="186" t="str">
        <f>AP10</f>
        <v>Safranbolu Anadolu Lisesi</v>
      </c>
      <c r="V5" s="186"/>
      <c r="W5" s="186"/>
      <c r="X5" s="186"/>
      <c r="Y5" s="186"/>
      <c r="Z5" s="186"/>
      <c r="AA5" s="187"/>
      <c r="AC5" s="31" t="s">
        <v>3</v>
      </c>
      <c r="AD5" s="286"/>
      <c r="AE5" s="287"/>
      <c r="AF5" s="287"/>
      <c r="AG5" s="287"/>
      <c r="AH5" s="287"/>
      <c r="AI5" s="287"/>
      <c r="AJ5" s="287"/>
      <c r="AK5" s="287"/>
      <c r="AL5" s="287"/>
      <c r="AM5" s="287"/>
      <c r="AN5" s="288"/>
      <c r="AO5" s="44">
        <v>3</v>
      </c>
      <c r="AP5" s="599" t="s">
        <v>122</v>
      </c>
      <c r="AQ5" s="599"/>
      <c r="AR5" s="599"/>
      <c r="AS5" s="599"/>
      <c r="AT5" s="599"/>
      <c r="AU5" s="599"/>
      <c r="AV5" s="599"/>
      <c r="AW5" s="599"/>
      <c r="AX5" s="599"/>
      <c r="AY5" s="599"/>
    </row>
    <row r="6" spans="2:51" ht="15" customHeight="1" thickBot="1">
      <c r="B6" s="9" t="s">
        <v>2</v>
      </c>
      <c r="C6" s="186" t="str">
        <f>AP4</f>
        <v>Karabük Alparslan Gazi Anadolu Lisesi</v>
      </c>
      <c r="D6" s="186"/>
      <c r="E6" s="186"/>
      <c r="F6" s="186"/>
      <c r="G6" s="186"/>
      <c r="H6" s="186"/>
      <c r="I6" s="187"/>
      <c r="K6" s="9" t="s">
        <v>2</v>
      </c>
      <c r="L6" s="602" t="str">
        <f>AP8</f>
        <v>Mehmet Vergili Fen Lisesi</v>
      </c>
      <c r="M6" s="602"/>
      <c r="N6" s="602"/>
      <c r="O6" s="602"/>
      <c r="P6" s="602"/>
      <c r="Q6" s="602"/>
      <c r="R6" s="603"/>
      <c r="T6" s="9" t="s">
        <v>2</v>
      </c>
      <c r="U6" s="186" t="str">
        <f>AP11</f>
        <v>Karabük Teknik ve Endüstri Meslek Lisesi</v>
      </c>
      <c r="V6" s="186"/>
      <c r="W6" s="186"/>
      <c r="X6" s="186"/>
      <c r="Y6" s="186"/>
      <c r="Z6" s="186"/>
      <c r="AA6" s="187"/>
      <c r="AC6" s="31" t="s">
        <v>17</v>
      </c>
      <c r="AD6" s="286"/>
      <c r="AE6" s="287"/>
      <c r="AF6" s="287"/>
      <c r="AG6" s="287"/>
      <c r="AH6" s="287"/>
      <c r="AI6" s="287"/>
      <c r="AJ6" s="287"/>
      <c r="AK6" s="287"/>
      <c r="AL6" s="287"/>
      <c r="AM6" s="287"/>
      <c r="AN6" s="288"/>
      <c r="AO6" s="44">
        <v>4</v>
      </c>
      <c r="AP6" s="599" t="s">
        <v>104</v>
      </c>
      <c r="AQ6" s="599"/>
      <c r="AR6" s="599"/>
      <c r="AS6" s="599"/>
      <c r="AT6" s="599"/>
      <c r="AU6" s="599"/>
      <c r="AV6" s="599"/>
      <c r="AW6" s="599"/>
      <c r="AX6" s="599"/>
      <c r="AY6" s="599"/>
    </row>
    <row r="7" spans="2:51" ht="15" customHeight="1" thickBot="1">
      <c r="B7" s="9" t="s">
        <v>3</v>
      </c>
      <c r="C7" s="186" t="str">
        <f>AP5</f>
        <v>Safranbolu Mesleki ve Teknik Anadolu Lisesi</v>
      </c>
      <c r="D7" s="186"/>
      <c r="E7" s="186"/>
      <c r="F7" s="186"/>
      <c r="G7" s="186"/>
      <c r="H7" s="186"/>
      <c r="I7" s="187"/>
      <c r="K7" s="10" t="s">
        <v>3</v>
      </c>
      <c r="L7" s="604" t="str">
        <f>AP9</f>
        <v>Kar. Prof.Dr. Süheyl Ünver Mes.ve Tek. And Lis.</v>
      </c>
      <c r="M7" s="604"/>
      <c r="N7" s="604"/>
      <c r="O7" s="604"/>
      <c r="P7" s="604"/>
      <c r="Q7" s="604"/>
      <c r="R7" s="605"/>
      <c r="T7" s="10" t="s">
        <v>3</v>
      </c>
      <c r="U7" s="186" t="str">
        <f>AP12</f>
        <v>Demir Çelik Anadolu Lisesi</v>
      </c>
      <c r="V7" s="186"/>
      <c r="W7" s="186"/>
      <c r="X7" s="186"/>
      <c r="Y7" s="186"/>
      <c r="Z7" s="186"/>
      <c r="AA7" s="187"/>
      <c r="AC7" s="31" t="s">
        <v>23</v>
      </c>
      <c r="AD7" s="529"/>
      <c r="AE7" s="529"/>
      <c r="AF7" s="529"/>
      <c r="AG7" s="529"/>
      <c r="AH7" s="529"/>
      <c r="AI7" s="529"/>
      <c r="AJ7" s="529"/>
      <c r="AK7" s="529"/>
      <c r="AL7" s="529"/>
      <c r="AM7" s="529"/>
      <c r="AN7" s="529"/>
      <c r="AO7" s="43">
        <v>5</v>
      </c>
      <c r="AP7" s="606" t="s">
        <v>163</v>
      </c>
      <c r="AQ7" s="606"/>
      <c r="AR7" s="606"/>
      <c r="AS7" s="606"/>
      <c r="AT7" s="606"/>
      <c r="AU7" s="606"/>
      <c r="AV7" s="606"/>
      <c r="AW7" s="606"/>
      <c r="AX7" s="606"/>
      <c r="AY7" s="606"/>
    </row>
    <row r="8" spans="2:51" ht="15" customHeight="1" thickBot="1">
      <c r="B8" s="10" t="s">
        <v>17</v>
      </c>
      <c r="C8" s="602" t="str">
        <f>AP6</f>
        <v>Fevzi Çakmak Anadolu Lisesi</v>
      </c>
      <c r="D8" s="602"/>
      <c r="E8" s="602"/>
      <c r="F8" s="602"/>
      <c r="G8" s="602"/>
      <c r="H8" s="602"/>
      <c r="I8" s="603"/>
      <c r="K8" s="11"/>
      <c r="L8" s="1"/>
      <c r="M8" s="1"/>
      <c r="N8" s="1"/>
      <c r="O8" s="1"/>
      <c r="P8" s="1"/>
      <c r="Q8" s="1"/>
      <c r="R8" s="1"/>
      <c r="T8" s="11"/>
      <c r="U8" s="1"/>
      <c r="V8" s="1"/>
      <c r="W8" s="1"/>
      <c r="X8" s="1"/>
      <c r="Y8" s="1"/>
      <c r="Z8" s="1"/>
      <c r="AA8" s="1"/>
      <c r="AC8" s="31" t="s">
        <v>28</v>
      </c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43">
        <v>6</v>
      </c>
      <c r="AP8" s="607" t="s">
        <v>99</v>
      </c>
      <c r="AQ8" s="607"/>
      <c r="AR8" s="607"/>
      <c r="AS8" s="607"/>
      <c r="AT8" s="607"/>
      <c r="AU8" s="607"/>
      <c r="AV8" s="607"/>
      <c r="AW8" s="607"/>
      <c r="AX8" s="607"/>
      <c r="AY8" s="607"/>
    </row>
    <row r="9" spans="2:51" ht="15" customHeight="1">
      <c r="B9" s="11"/>
      <c r="C9" s="1"/>
      <c r="D9" s="1"/>
      <c r="E9" s="1"/>
      <c r="F9" s="1"/>
      <c r="G9" s="1"/>
      <c r="H9" s="1"/>
      <c r="I9" s="1"/>
      <c r="K9" s="11"/>
      <c r="L9" s="1"/>
      <c r="M9" s="1"/>
      <c r="N9" s="1"/>
      <c r="O9" s="1"/>
      <c r="P9" s="1"/>
      <c r="Q9" s="1"/>
      <c r="R9" s="1"/>
      <c r="T9" s="11"/>
      <c r="U9" s="1"/>
      <c r="V9" s="1"/>
      <c r="W9" s="1"/>
      <c r="X9" s="1"/>
      <c r="Y9" s="1"/>
      <c r="Z9" s="1"/>
      <c r="AA9" s="1"/>
      <c r="AC9" s="31" t="s">
        <v>38</v>
      </c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43">
        <v>7</v>
      </c>
      <c r="AP9" s="606" t="s">
        <v>164</v>
      </c>
      <c r="AQ9" s="606"/>
      <c r="AR9" s="606"/>
      <c r="AS9" s="606"/>
      <c r="AT9" s="606"/>
      <c r="AU9" s="606"/>
      <c r="AV9" s="606"/>
      <c r="AW9" s="606"/>
      <c r="AX9" s="606"/>
      <c r="AY9" s="606"/>
    </row>
    <row r="10" spans="2:51" ht="15" customHeight="1" thickBot="1">
      <c r="B10" s="11"/>
      <c r="C10" s="1"/>
      <c r="D10" s="1"/>
      <c r="E10" s="1"/>
      <c r="F10" s="1"/>
      <c r="G10" s="1"/>
      <c r="H10" s="1"/>
      <c r="I10" s="1"/>
      <c r="K10" s="11"/>
      <c r="L10" s="1"/>
      <c r="M10" s="1"/>
      <c r="N10" s="1"/>
      <c r="O10" s="1"/>
      <c r="P10" s="1"/>
      <c r="Q10" s="1"/>
      <c r="R10" s="1"/>
      <c r="T10" s="11"/>
      <c r="U10" s="1"/>
      <c r="V10" s="1"/>
      <c r="W10" s="1"/>
      <c r="X10" s="1"/>
      <c r="Y10" s="1"/>
      <c r="Z10" s="1"/>
      <c r="AA10" s="1"/>
      <c r="AC10" s="31" t="s">
        <v>39</v>
      </c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42">
        <v>8</v>
      </c>
      <c r="AP10" s="608" t="s">
        <v>136</v>
      </c>
      <c r="AQ10" s="608"/>
      <c r="AR10" s="608"/>
      <c r="AS10" s="608"/>
      <c r="AT10" s="608"/>
      <c r="AU10" s="608"/>
      <c r="AV10" s="608"/>
      <c r="AW10" s="608"/>
      <c r="AX10" s="608"/>
      <c r="AY10" s="608"/>
    </row>
    <row r="11" spans="1:51" ht="15" customHeight="1">
      <c r="A11" s="581" t="s">
        <v>4</v>
      </c>
      <c r="B11" s="584" t="s">
        <v>5</v>
      </c>
      <c r="C11" s="585"/>
      <c r="D11" s="586"/>
      <c r="E11" s="584" t="s">
        <v>6</v>
      </c>
      <c r="F11" s="586"/>
      <c r="G11" s="584" t="s">
        <v>89</v>
      </c>
      <c r="H11" s="585"/>
      <c r="I11" s="586"/>
      <c r="J11" s="584" t="s">
        <v>8</v>
      </c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6"/>
      <c r="AC11" s="31" t="s">
        <v>59</v>
      </c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48">
        <v>9</v>
      </c>
      <c r="AP11" s="608" t="s">
        <v>97</v>
      </c>
      <c r="AQ11" s="608"/>
      <c r="AR11" s="608"/>
      <c r="AS11" s="608"/>
      <c r="AT11" s="608"/>
      <c r="AU11" s="608"/>
      <c r="AV11" s="608"/>
      <c r="AW11" s="608"/>
      <c r="AX11" s="608"/>
      <c r="AY11" s="608"/>
    </row>
    <row r="12" spans="1:51" ht="15" customHeight="1">
      <c r="A12" s="582"/>
      <c r="B12" s="587"/>
      <c r="C12" s="588"/>
      <c r="D12" s="589"/>
      <c r="E12" s="587"/>
      <c r="F12" s="589"/>
      <c r="G12" s="587"/>
      <c r="H12" s="588"/>
      <c r="I12" s="589"/>
      <c r="J12" s="587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9"/>
      <c r="AC12" s="31" t="s">
        <v>60</v>
      </c>
      <c r="AD12" s="609"/>
      <c r="AE12" s="610"/>
      <c r="AF12" s="610"/>
      <c r="AG12" s="610"/>
      <c r="AH12" s="610"/>
      <c r="AI12" s="610"/>
      <c r="AJ12" s="610"/>
      <c r="AK12" s="610"/>
      <c r="AL12" s="610"/>
      <c r="AM12" s="610"/>
      <c r="AN12" s="611"/>
      <c r="AO12" s="48">
        <v>10</v>
      </c>
      <c r="AP12" s="608" t="s">
        <v>131</v>
      </c>
      <c r="AQ12" s="608"/>
      <c r="AR12" s="608"/>
      <c r="AS12" s="608"/>
      <c r="AT12" s="608"/>
      <c r="AU12" s="608"/>
      <c r="AV12" s="608"/>
      <c r="AW12" s="608"/>
      <c r="AX12" s="608"/>
      <c r="AY12" s="608"/>
    </row>
    <row r="13" spans="1:27" ht="15" customHeight="1" thickBot="1">
      <c r="A13" s="583"/>
      <c r="B13" s="590"/>
      <c r="C13" s="591"/>
      <c r="D13" s="592"/>
      <c r="E13" s="590"/>
      <c r="F13" s="592"/>
      <c r="G13" s="590"/>
      <c r="H13" s="591"/>
      <c r="I13" s="592"/>
      <c r="J13" s="590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2"/>
    </row>
    <row r="14" spans="1:52" ht="15" customHeight="1">
      <c r="A14" s="76">
        <v>1</v>
      </c>
      <c r="B14" s="612">
        <v>42004</v>
      </c>
      <c r="C14" s="613"/>
      <c r="D14" s="614"/>
      <c r="E14" s="498">
        <v>0.4166666666666667</v>
      </c>
      <c r="F14" s="499"/>
      <c r="G14" s="631" t="s">
        <v>192</v>
      </c>
      <c r="H14" s="632"/>
      <c r="I14" s="633"/>
      <c r="J14" s="621" t="str">
        <f>CONCATENATE(C5," ","-"," ",C6)</f>
        <v>Karabük Anadolu İmam Hatip Lisesi - Karabük Alparslan Gazi Anadolu Lisesi</v>
      </c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2"/>
      <c r="AC14" s="311" t="s">
        <v>14</v>
      </c>
      <c r="AD14" s="311"/>
      <c r="AE14" s="311"/>
      <c r="AF14" s="311"/>
      <c r="AG14" s="311" t="s">
        <v>15</v>
      </c>
      <c r="AH14" s="311"/>
      <c r="AI14" s="311"/>
      <c r="AJ14" s="311"/>
      <c r="AK14" s="311" t="s">
        <v>16</v>
      </c>
      <c r="AL14" s="311"/>
      <c r="AM14" s="311"/>
      <c r="AN14" s="311"/>
      <c r="AO14" s="311" t="s">
        <v>18</v>
      </c>
      <c r="AP14" s="311"/>
      <c r="AQ14" s="311"/>
      <c r="AR14" s="311"/>
      <c r="AS14" s="311" t="s">
        <v>29</v>
      </c>
      <c r="AT14" s="311"/>
      <c r="AU14" s="311"/>
      <c r="AV14" s="311"/>
      <c r="AW14" s="311" t="s">
        <v>30</v>
      </c>
      <c r="AX14" s="311"/>
      <c r="AY14" s="311"/>
      <c r="AZ14" s="311"/>
    </row>
    <row r="15" spans="1:52" ht="15" customHeight="1" thickBot="1">
      <c r="A15" s="77">
        <v>2</v>
      </c>
      <c r="B15" s="615"/>
      <c r="C15" s="616"/>
      <c r="D15" s="617"/>
      <c r="E15" s="500">
        <v>0.4791666666666667</v>
      </c>
      <c r="F15" s="500"/>
      <c r="G15" s="634"/>
      <c r="H15" s="635"/>
      <c r="I15" s="636"/>
      <c r="J15" s="623" t="str">
        <f>CONCATENATE(C7," ","-"," ",C8)</f>
        <v>Safranbolu Mesleki ve Teknik Anadolu Lisesi - Fevzi Çakmak Anadolu Lisesi</v>
      </c>
      <c r="K15" s="623"/>
      <c r="L15" s="623"/>
      <c r="M15" s="623"/>
      <c r="N15" s="623"/>
      <c r="O15" s="623"/>
      <c r="P15" s="623"/>
      <c r="Q15" s="623"/>
      <c r="R15" s="623"/>
      <c r="S15" s="623"/>
      <c r="T15" s="623"/>
      <c r="U15" s="623"/>
      <c r="V15" s="623"/>
      <c r="W15" s="623"/>
      <c r="X15" s="623"/>
      <c r="Y15" s="623"/>
      <c r="Z15" s="623"/>
      <c r="AA15" s="624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</row>
    <row r="16" spans="1:52" ht="15" customHeight="1">
      <c r="A16" s="77">
        <v>3</v>
      </c>
      <c r="B16" s="615"/>
      <c r="C16" s="616"/>
      <c r="D16" s="617"/>
      <c r="E16" s="498">
        <v>0.541666666666667</v>
      </c>
      <c r="F16" s="499"/>
      <c r="G16" s="634"/>
      <c r="H16" s="635"/>
      <c r="I16" s="636"/>
      <c r="J16" s="623" t="str">
        <f>CONCATENATE(L7," ","-"," ",L6)</f>
        <v>Kar. Prof.Dr. Süheyl Ünver Mes.ve Tek. And Lis. - Mehmet Vergili Fen Lisesi</v>
      </c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4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</row>
    <row r="17" spans="1:52" ht="15" customHeight="1" thickBot="1">
      <c r="A17" s="77">
        <v>4</v>
      </c>
      <c r="B17" s="618"/>
      <c r="C17" s="619"/>
      <c r="D17" s="620"/>
      <c r="E17" s="500">
        <v>0.604166666666667</v>
      </c>
      <c r="F17" s="500"/>
      <c r="G17" s="634"/>
      <c r="H17" s="635"/>
      <c r="I17" s="636"/>
      <c r="J17" s="623" t="str">
        <f>CONCATENATE(U7," ","-"," ",U6)</f>
        <v>Demir Çelik Anadolu Lisesi - Karabük Teknik ve Endüstri Meslek Lisesi</v>
      </c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624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</row>
    <row r="18" spans="1:52" ht="15" customHeight="1">
      <c r="A18" s="58">
        <v>5</v>
      </c>
      <c r="B18" s="231">
        <v>42009</v>
      </c>
      <c r="C18" s="232"/>
      <c r="D18" s="233"/>
      <c r="E18" s="355">
        <v>0.4166666666666667</v>
      </c>
      <c r="F18" s="356"/>
      <c r="G18" s="634"/>
      <c r="H18" s="635"/>
      <c r="I18" s="636"/>
      <c r="J18" s="331" t="str">
        <f>CONCATENATE(C7," ","-"," ",C5)</f>
        <v>Safranbolu Mesleki ve Teknik Anadolu Lisesi - Karabük Anadolu İmam Hatip Lisesi</v>
      </c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2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</row>
    <row r="19" spans="1:52" ht="15" customHeight="1">
      <c r="A19" s="58">
        <v>6</v>
      </c>
      <c r="B19" s="625"/>
      <c r="C19" s="626"/>
      <c r="D19" s="627"/>
      <c r="E19" s="355">
        <v>0.4791666666666667</v>
      </c>
      <c r="F19" s="356"/>
      <c r="G19" s="634"/>
      <c r="H19" s="635"/>
      <c r="I19" s="636"/>
      <c r="J19" s="331" t="str">
        <f>CONCATENATE(C8," ","-"," ",C6)</f>
        <v>Fevzi Çakmak Anadolu Lisesi - Karabük Alparslan Gazi Anadolu Lisesi</v>
      </c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2"/>
      <c r="AC19" s="311" t="s">
        <v>31</v>
      </c>
      <c r="AD19" s="311"/>
      <c r="AE19" s="311"/>
      <c r="AF19" s="311"/>
      <c r="AG19" s="311" t="s">
        <v>56</v>
      </c>
      <c r="AH19" s="311"/>
      <c r="AI19" s="311"/>
      <c r="AJ19" s="311"/>
      <c r="AK19" s="311" t="s">
        <v>57</v>
      </c>
      <c r="AL19" s="311"/>
      <c r="AM19" s="311"/>
      <c r="AN19" s="311"/>
      <c r="AO19" s="311" t="s">
        <v>58</v>
      </c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</row>
    <row r="20" spans="1:52" ht="15" customHeight="1">
      <c r="A20" s="58">
        <v>7</v>
      </c>
      <c r="B20" s="625"/>
      <c r="C20" s="626"/>
      <c r="D20" s="627"/>
      <c r="E20" s="355">
        <v>0.541666666666667</v>
      </c>
      <c r="F20" s="356"/>
      <c r="G20" s="634"/>
      <c r="H20" s="635"/>
      <c r="I20" s="636"/>
      <c r="J20" s="331" t="str">
        <f>CONCATENATE(L6," ","-"," ",L5)</f>
        <v>Mehmet Vergili Fen Lisesi - Necip Fazıl Kısakürek Mes. ve Tek.And. Lis.</v>
      </c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2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</row>
    <row r="21" spans="1:52" ht="15" customHeight="1" thickBot="1">
      <c r="A21" s="58">
        <v>8</v>
      </c>
      <c r="B21" s="628"/>
      <c r="C21" s="629"/>
      <c r="D21" s="630"/>
      <c r="E21" s="355">
        <v>0.604166666666667</v>
      </c>
      <c r="F21" s="356"/>
      <c r="G21" s="634"/>
      <c r="H21" s="635"/>
      <c r="I21" s="636"/>
      <c r="J21" s="331" t="str">
        <f>CONCATENATE(U6," ","-"," ",U5)</f>
        <v>Karabük Teknik ve Endüstri Meslek Lisesi - Safranbolu Anadolu Lisesi</v>
      </c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2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</row>
    <row r="22" spans="1:52" ht="15" customHeight="1">
      <c r="A22" s="77">
        <v>9</v>
      </c>
      <c r="B22" s="612">
        <v>42010</v>
      </c>
      <c r="C22" s="613"/>
      <c r="D22" s="614"/>
      <c r="E22" s="498">
        <v>0.4166666666666667</v>
      </c>
      <c r="F22" s="499"/>
      <c r="G22" s="634"/>
      <c r="H22" s="635"/>
      <c r="I22" s="636"/>
      <c r="J22" s="623" t="str">
        <f>CONCATENATE(C7," ","-"," ",C6)</f>
        <v>Safranbolu Mesleki ve Teknik Anadolu Lisesi - Karabük Alparslan Gazi Anadolu Lisesi</v>
      </c>
      <c r="K22" s="623"/>
      <c r="L22" s="623"/>
      <c r="M22" s="623"/>
      <c r="N22" s="623"/>
      <c r="O22" s="623"/>
      <c r="P22" s="623"/>
      <c r="Q22" s="623"/>
      <c r="R22" s="623"/>
      <c r="S22" s="623"/>
      <c r="T22" s="623"/>
      <c r="U22" s="623"/>
      <c r="V22" s="623"/>
      <c r="W22" s="623"/>
      <c r="X22" s="623"/>
      <c r="Y22" s="623"/>
      <c r="Z22" s="623"/>
      <c r="AA22" s="624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</row>
    <row r="23" spans="1:52" ht="15" customHeight="1" thickBot="1">
      <c r="A23" s="77">
        <v>10</v>
      </c>
      <c r="B23" s="615"/>
      <c r="C23" s="616"/>
      <c r="D23" s="617"/>
      <c r="E23" s="500">
        <v>0.4791666666666667</v>
      </c>
      <c r="F23" s="500"/>
      <c r="G23" s="634"/>
      <c r="H23" s="635"/>
      <c r="I23" s="636"/>
      <c r="J23" s="623" t="str">
        <f>CONCATENATE(C8," ","-"," ",C5)</f>
        <v>Fevzi Çakmak Anadolu Lisesi - Karabük Anadolu İmam Hatip Lisesi</v>
      </c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623"/>
      <c r="Y23" s="623"/>
      <c r="Z23" s="623"/>
      <c r="AA23" s="624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</row>
    <row r="24" spans="1:27" ht="15" customHeight="1">
      <c r="A24" s="77">
        <v>11</v>
      </c>
      <c r="B24" s="615"/>
      <c r="C24" s="616"/>
      <c r="D24" s="617"/>
      <c r="E24" s="498">
        <v>0.541666666666667</v>
      </c>
      <c r="F24" s="499"/>
      <c r="G24" s="634"/>
      <c r="H24" s="635"/>
      <c r="I24" s="636"/>
      <c r="J24" s="623" t="str">
        <f>CONCATENATE(L5," ","-"," ",L7)</f>
        <v>Necip Fazıl Kısakürek Mes. ve Tek.And. Lis. - Kar. Prof.Dr. Süheyl Ünver Mes.ve Tek. And Lis.</v>
      </c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623"/>
      <c r="X24" s="623"/>
      <c r="Y24" s="623"/>
      <c r="Z24" s="623"/>
      <c r="AA24" s="624"/>
    </row>
    <row r="25" spans="1:27" ht="15" customHeight="1">
      <c r="A25" s="77">
        <v>12</v>
      </c>
      <c r="B25" s="618"/>
      <c r="C25" s="619"/>
      <c r="D25" s="620"/>
      <c r="E25" s="500">
        <v>0.604166666666667</v>
      </c>
      <c r="F25" s="500"/>
      <c r="G25" s="634"/>
      <c r="H25" s="635"/>
      <c r="I25" s="636"/>
      <c r="J25" s="623" t="str">
        <f>CONCATENATE(U5," ","-"," ",U7)</f>
        <v>Safranbolu Anadolu Lisesi - Demir Çelik Anadolu Lisesi</v>
      </c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623"/>
      <c r="X25" s="623"/>
      <c r="Y25" s="623"/>
      <c r="Z25" s="623"/>
      <c r="AA25" s="624"/>
    </row>
    <row r="26" spans="1:27" ht="15" customHeight="1">
      <c r="A26" s="78">
        <v>13</v>
      </c>
      <c r="B26" s="640">
        <v>42011</v>
      </c>
      <c r="C26" s="640"/>
      <c r="D26" s="640"/>
      <c r="E26" s="642">
        <v>0.5</v>
      </c>
      <c r="F26" s="643"/>
      <c r="G26" s="634"/>
      <c r="H26" s="635"/>
      <c r="I26" s="636"/>
      <c r="J26" s="644" t="s">
        <v>168</v>
      </c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5"/>
    </row>
    <row r="27" spans="1:27" ht="15" customHeight="1">
      <c r="A27" s="9">
        <v>14</v>
      </c>
      <c r="B27" s="641">
        <v>42012</v>
      </c>
      <c r="C27" s="641"/>
      <c r="D27" s="641"/>
      <c r="E27" s="149">
        <v>0.5</v>
      </c>
      <c r="F27" s="147"/>
      <c r="G27" s="634"/>
      <c r="H27" s="635"/>
      <c r="I27" s="636"/>
      <c r="J27" s="154" t="s">
        <v>166</v>
      </c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69"/>
    </row>
    <row r="28" spans="1:27" ht="15" customHeight="1">
      <c r="A28" s="78">
        <v>15</v>
      </c>
      <c r="B28" s="640">
        <v>42013</v>
      </c>
      <c r="C28" s="640"/>
      <c r="D28" s="640"/>
      <c r="E28" s="642">
        <v>0.5</v>
      </c>
      <c r="F28" s="642"/>
      <c r="G28" s="634"/>
      <c r="H28" s="635"/>
      <c r="I28" s="636"/>
      <c r="J28" s="644" t="s">
        <v>167</v>
      </c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5"/>
    </row>
    <row r="29" spans="1:27" ht="15" customHeight="1">
      <c r="A29" s="9">
        <v>16</v>
      </c>
      <c r="B29" s="73"/>
      <c r="C29" s="74"/>
      <c r="D29" s="75"/>
      <c r="E29" s="149"/>
      <c r="F29" s="149"/>
      <c r="G29" s="637"/>
      <c r="H29" s="638"/>
      <c r="I29" s="639"/>
      <c r="J29" s="154" t="str">
        <f>CONCATENATE(U9," ","-"," ",U11)</f>
        <v> - </v>
      </c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69"/>
    </row>
  </sheetData>
  <sheetProtection password="CC33" sheet="1" selectLockedCells="1"/>
  <mergeCells count="93">
    <mergeCell ref="B26:D26"/>
    <mergeCell ref="B27:D27"/>
    <mergeCell ref="B28:D28"/>
    <mergeCell ref="E26:F26"/>
    <mergeCell ref="J26:AA26"/>
    <mergeCell ref="E27:F27"/>
    <mergeCell ref="J27:AA27"/>
    <mergeCell ref="E28:F28"/>
    <mergeCell ref="J28:AA28"/>
    <mergeCell ref="E29:F29"/>
    <mergeCell ref="J29:AA29"/>
    <mergeCell ref="G14:I29"/>
    <mergeCell ref="E24:F24"/>
    <mergeCell ref="J24:AA24"/>
    <mergeCell ref="E25:F25"/>
    <mergeCell ref="J25:AA25"/>
    <mergeCell ref="AG19:AJ23"/>
    <mergeCell ref="AK19:AN23"/>
    <mergeCell ref="AO19:AR23"/>
    <mergeCell ref="AS19:AV23"/>
    <mergeCell ref="AW19:AZ23"/>
    <mergeCell ref="E20:F20"/>
    <mergeCell ref="J20:AA20"/>
    <mergeCell ref="E21:F21"/>
    <mergeCell ref="J21:AA21"/>
    <mergeCell ref="E22:F22"/>
    <mergeCell ref="B18:D21"/>
    <mergeCell ref="E18:F18"/>
    <mergeCell ref="J18:AA18"/>
    <mergeCell ref="E19:F19"/>
    <mergeCell ref="J19:AA19"/>
    <mergeCell ref="AC19:AF23"/>
    <mergeCell ref="B22:D25"/>
    <mergeCell ref="J22:AA22"/>
    <mergeCell ref="E23:F23"/>
    <mergeCell ref="J23:AA23"/>
    <mergeCell ref="AS14:AV18"/>
    <mergeCell ref="AW14:AZ18"/>
    <mergeCell ref="E15:F15"/>
    <mergeCell ref="J15:AA15"/>
    <mergeCell ref="E16:F16"/>
    <mergeCell ref="J16:AA16"/>
    <mergeCell ref="E17:F17"/>
    <mergeCell ref="J17:AA17"/>
    <mergeCell ref="AP11:AY11"/>
    <mergeCell ref="AD12:AN12"/>
    <mergeCell ref="AP12:AY12"/>
    <mergeCell ref="B14:D17"/>
    <mergeCell ref="E14:F14"/>
    <mergeCell ref="J14:AA14"/>
    <mergeCell ref="AC14:AF18"/>
    <mergeCell ref="AG14:AJ18"/>
    <mergeCell ref="AK14:AN18"/>
    <mergeCell ref="AO14:AR18"/>
    <mergeCell ref="A11:A13"/>
    <mergeCell ref="B11:D13"/>
    <mergeCell ref="E11:F13"/>
    <mergeCell ref="G11:I13"/>
    <mergeCell ref="J11:AA13"/>
    <mergeCell ref="AD11:AN11"/>
    <mergeCell ref="C8:I8"/>
    <mergeCell ref="AD8:AN8"/>
    <mergeCell ref="AP8:AY8"/>
    <mergeCell ref="AD9:AN9"/>
    <mergeCell ref="AP9:AY9"/>
    <mergeCell ref="AD10:AN10"/>
    <mergeCell ref="AP10:AY10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A1:AA1"/>
    <mergeCell ref="A2:AA2"/>
    <mergeCell ref="AC2:AN2"/>
    <mergeCell ref="AO2:AY2"/>
    <mergeCell ref="AD3:AN3"/>
    <mergeCell ref="AP3:AY3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3"/>
  <sheetViews>
    <sheetView showGridLines="0" zoomScalePageLayoutView="0" workbookViewId="0" topLeftCell="A1">
      <selection activeCell="L19" sqref="L18:L19"/>
    </sheetView>
  </sheetViews>
  <sheetFormatPr defaultColWidth="3.625" defaultRowHeight="15" customHeight="1"/>
  <cols>
    <col min="1" max="1" width="3.625" style="5" customWidth="1"/>
    <col min="2" max="16384" width="3.625" style="4" customWidth="1"/>
  </cols>
  <sheetData>
    <row r="1" spans="1:52" ht="18" customHeight="1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8" customHeight="1">
      <c r="A2" s="134" t="s">
        <v>123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53"/>
      <c r="AC2" s="135" t="s">
        <v>8</v>
      </c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28" t="s">
        <v>86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53"/>
    </row>
    <row r="3" spans="28:52" ht="15" customHeight="1" thickBot="1">
      <c r="AB3" s="53"/>
      <c r="AC3" s="67" t="s">
        <v>1</v>
      </c>
      <c r="AD3" s="146" t="s">
        <v>108</v>
      </c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68" t="s">
        <v>14</v>
      </c>
      <c r="AP3" s="146" t="s">
        <v>108</v>
      </c>
      <c r="AQ3" s="146"/>
      <c r="AR3" s="146"/>
      <c r="AS3" s="146"/>
      <c r="AT3" s="146"/>
      <c r="AU3" s="146"/>
      <c r="AV3" s="146"/>
      <c r="AW3" s="146"/>
      <c r="AX3" s="146"/>
      <c r="AY3" s="146"/>
      <c r="AZ3" s="146"/>
    </row>
    <row r="4" spans="2:52" ht="15" customHeight="1" thickBot="1">
      <c r="B4" s="131" t="s">
        <v>0</v>
      </c>
      <c r="C4" s="132"/>
      <c r="D4" s="132"/>
      <c r="E4" s="132"/>
      <c r="F4" s="132"/>
      <c r="G4" s="132"/>
      <c r="H4" s="132"/>
      <c r="I4" s="133"/>
      <c r="K4" s="86"/>
      <c r="L4" s="86"/>
      <c r="M4" s="86"/>
      <c r="N4" s="86"/>
      <c r="O4" s="86"/>
      <c r="P4" s="86"/>
      <c r="Q4" s="86"/>
      <c r="R4" s="86"/>
      <c r="T4" s="86"/>
      <c r="U4" s="86"/>
      <c r="V4" s="86"/>
      <c r="W4" s="86"/>
      <c r="X4" s="86"/>
      <c r="Y4" s="86"/>
      <c r="Z4" s="86"/>
      <c r="AA4" s="86"/>
      <c r="AB4" s="53"/>
      <c r="AC4" s="67" t="s">
        <v>2</v>
      </c>
      <c r="AD4" s="83" t="s">
        <v>102</v>
      </c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68" t="s">
        <v>15</v>
      </c>
      <c r="AP4" s="83" t="s">
        <v>102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</row>
    <row r="5" spans="2:52" ht="15" customHeight="1">
      <c r="B5" s="25" t="s">
        <v>1</v>
      </c>
      <c r="C5" s="141" t="str">
        <f>AP3</f>
        <v>Kıymet ve Mustafa Yazıcı Anadolu Lisesi</v>
      </c>
      <c r="D5" s="141"/>
      <c r="E5" s="141"/>
      <c r="F5" s="141"/>
      <c r="G5" s="141"/>
      <c r="H5" s="141"/>
      <c r="I5" s="142"/>
      <c r="AB5" s="53"/>
      <c r="AC5" s="67" t="s">
        <v>3</v>
      </c>
      <c r="AD5" s="83" t="s">
        <v>147</v>
      </c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68" t="s">
        <v>16</v>
      </c>
      <c r="AP5" s="83" t="s">
        <v>147</v>
      </c>
      <c r="AQ5" s="83"/>
      <c r="AR5" s="83"/>
      <c r="AS5" s="83"/>
      <c r="AT5" s="83"/>
      <c r="AU5" s="83"/>
      <c r="AV5" s="83"/>
      <c r="AW5" s="83"/>
      <c r="AX5" s="83"/>
      <c r="AY5" s="83"/>
      <c r="AZ5" s="83"/>
    </row>
    <row r="6" spans="2:52" ht="15" customHeight="1">
      <c r="B6" s="9" t="s">
        <v>2</v>
      </c>
      <c r="C6" s="156" t="str">
        <f>AP4</f>
        <v>Safranbolu Fatih Sultan Mehmet Anadolu Lisesi</v>
      </c>
      <c r="D6" s="156"/>
      <c r="E6" s="156"/>
      <c r="F6" s="156"/>
      <c r="G6" s="156"/>
      <c r="H6" s="156"/>
      <c r="I6" s="157"/>
      <c r="AB6" s="53"/>
      <c r="AC6" s="5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2:52" ht="15" customHeight="1" thickBot="1">
      <c r="B7" s="10" t="s">
        <v>3</v>
      </c>
      <c r="C7" s="108" t="str">
        <f>AP5</f>
        <v>SAFRANBOLU İMAM HATİP LİSESİ</v>
      </c>
      <c r="D7" s="108"/>
      <c r="E7" s="108"/>
      <c r="F7" s="108"/>
      <c r="G7" s="108"/>
      <c r="H7" s="108"/>
      <c r="I7" s="109"/>
      <c r="K7" s="160" t="s">
        <v>179</v>
      </c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</row>
    <row r="8" spans="28:52" ht="15" customHeight="1" thickBot="1"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</row>
    <row r="9" spans="1:52" ht="15" customHeight="1">
      <c r="A9" s="138"/>
      <c r="B9" s="98"/>
      <c r="C9" s="119"/>
      <c r="D9" s="99"/>
      <c r="E9" s="98"/>
      <c r="F9" s="99"/>
      <c r="G9" s="98"/>
      <c r="H9" s="119"/>
      <c r="I9" s="99"/>
      <c r="J9" s="98" t="s">
        <v>8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</row>
    <row r="10" spans="1:52" ht="12.75">
      <c r="A10" s="139"/>
      <c r="B10" s="100"/>
      <c r="C10" s="120"/>
      <c r="D10" s="101"/>
      <c r="E10" s="100"/>
      <c r="F10" s="101"/>
      <c r="G10" s="100"/>
      <c r="H10" s="120"/>
      <c r="I10" s="101"/>
      <c r="J10" s="10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</row>
    <row r="11" spans="1:52" ht="13.5" thickBot="1">
      <c r="A11" s="140"/>
      <c r="B11" s="102"/>
      <c r="C11" s="121"/>
      <c r="D11" s="103"/>
      <c r="E11" s="102"/>
      <c r="F11" s="103"/>
      <c r="G11" s="102"/>
      <c r="H11" s="121"/>
      <c r="I11" s="103"/>
      <c r="J11" s="102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</row>
    <row r="12" spans="1:52" ht="15" customHeight="1">
      <c r="A12" s="8">
        <v>1</v>
      </c>
      <c r="B12" s="148"/>
      <c r="C12" s="148"/>
      <c r="D12" s="148"/>
      <c r="E12" s="150"/>
      <c r="F12" s="148"/>
      <c r="G12" s="152"/>
      <c r="H12" s="152"/>
      <c r="I12" s="152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9"/>
      <c r="AB12" s="53"/>
      <c r="AC12" s="97" t="s">
        <v>14</v>
      </c>
      <c r="AD12" s="97"/>
      <c r="AE12" s="97"/>
      <c r="AF12" s="97"/>
      <c r="AG12" s="97" t="s">
        <v>15</v>
      </c>
      <c r="AH12" s="97"/>
      <c r="AI12" s="97"/>
      <c r="AJ12" s="97"/>
      <c r="AK12" s="97" t="s">
        <v>16</v>
      </c>
      <c r="AL12" s="97"/>
      <c r="AM12" s="97"/>
      <c r="AN12" s="97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</row>
    <row r="13" spans="1:52" ht="15" customHeight="1">
      <c r="A13" s="9">
        <v>2</v>
      </c>
      <c r="B13" s="147"/>
      <c r="C13" s="147"/>
      <c r="D13" s="147"/>
      <c r="E13" s="149"/>
      <c r="F13" s="147"/>
      <c r="G13" s="153"/>
      <c r="H13" s="153"/>
      <c r="I13" s="153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5"/>
      <c r="AB13" s="53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</row>
    <row r="14" spans="1:52" ht="15" customHeight="1" thickBot="1">
      <c r="A14" s="10">
        <v>3</v>
      </c>
      <c r="B14" s="151"/>
      <c r="C14" s="151"/>
      <c r="D14" s="151"/>
      <c r="E14" s="161"/>
      <c r="F14" s="151"/>
      <c r="G14" s="143"/>
      <c r="H14" s="143"/>
      <c r="I14" s="143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5"/>
      <c r="AB14" s="53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</row>
    <row r="15" spans="28:52" ht="15" customHeight="1">
      <c r="AB15" s="53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</row>
    <row r="16" spans="28:52" ht="15" customHeight="1">
      <c r="AB16" s="53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</row>
    <row r="17" spans="28:52" ht="15" customHeight="1"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</row>
    <row r="18" spans="13:52" ht="15" customHeight="1"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</row>
    <row r="19" spans="13:52" ht="15" customHeight="1"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</row>
    <row r="20" spans="13:52" ht="15" customHeight="1"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</row>
    <row r="21" spans="13:52" ht="15" customHeight="1"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</row>
    <row r="22" spans="13:52" ht="15" customHeight="1"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</row>
    <row r="23" spans="28:52" ht="15" customHeight="1"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</row>
  </sheetData>
  <sheetProtection selectLockedCells="1"/>
  <mergeCells count="38">
    <mergeCell ref="G12:I12"/>
    <mergeCell ref="G13:I13"/>
    <mergeCell ref="J13:AA13"/>
    <mergeCell ref="AG12:AJ16"/>
    <mergeCell ref="C6:I6"/>
    <mergeCell ref="AD6:AN6"/>
    <mergeCell ref="J12:AA12"/>
    <mergeCell ref="AC12:AF16"/>
    <mergeCell ref="K7:AA7"/>
    <mergeCell ref="E14:F14"/>
    <mergeCell ref="AP3:AZ3"/>
    <mergeCell ref="AP4:AZ4"/>
    <mergeCell ref="AP5:AZ5"/>
    <mergeCell ref="C7:I7"/>
    <mergeCell ref="AK12:AN16"/>
    <mergeCell ref="B13:D13"/>
    <mergeCell ref="B12:D12"/>
    <mergeCell ref="E13:F13"/>
    <mergeCell ref="E12:F12"/>
    <mergeCell ref="B14:D14"/>
    <mergeCell ref="G14:I14"/>
    <mergeCell ref="J14:AA14"/>
    <mergeCell ref="A1:AA1"/>
    <mergeCell ref="A2:AA2"/>
    <mergeCell ref="AC2:AN2"/>
    <mergeCell ref="AO2:AY2"/>
    <mergeCell ref="AD3:AN3"/>
    <mergeCell ref="A9:A11"/>
    <mergeCell ref="B9:D11"/>
    <mergeCell ref="E9:F11"/>
    <mergeCell ref="G9:I11"/>
    <mergeCell ref="J9:AA11"/>
    <mergeCell ref="AD4:AN4"/>
    <mergeCell ref="C5:I5"/>
    <mergeCell ref="AD5:AN5"/>
    <mergeCell ref="B4:I4"/>
    <mergeCell ref="K4:R4"/>
    <mergeCell ref="T4:AA4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PageLayoutView="0" workbookViewId="0" topLeftCell="A1">
      <selection activeCell="E15" sqref="E15"/>
    </sheetView>
  </sheetViews>
  <sheetFormatPr defaultColWidth="3.625" defaultRowHeight="15" customHeight="1"/>
  <cols>
    <col min="1" max="1" width="3.625" style="5" customWidth="1"/>
    <col min="2" max="16384" width="3.625" style="4" customWidth="1"/>
  </cols>
  <sheetData>
    <row r="1" spans="1:27" ht="18" customHeight="1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51" ht="18" customHeight="1">
      <c r="A2" s="134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C2" s="166" t="s">
        <v>8</v>
      </c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7" t="s">
        <v>86</v>
      </c>
      <c r="AP2" s="167"/>
      <c r="AQ2" s="167"/>
      <c r="AR2" s="167"/>
      <c r="AS2" s="167"/>
      <c r="AT2" s="167"/>
      <c r="AU2" s="167"/>
      <c r="AV2" s="167"/>
      <c r="AW2" s="167"/>
      <c r="AX2" s="167"/>
      <c r="AY2" s="167"/>
    </row>
    <row r="3" spans="29:51" ht="15" customHeight="1" thickBot="1">
      <c r="AC3" s="6" t="s">
        <v>1</v>
      </c>
      <c r="AD3" s="163"/>
      <c r="AE3" s="164"/>
      <c r="AF3" s="164"/>
      <c r="AG3" s="164"/>
      <c r="AH3" s="164"/>
      <c r="AI3" s="164"/>
      <c r="AJ3" s="164"/>
      <c r="AK3" s="164"/>
      <c r="AL3" s="164"/>
      <c r="AM3" s="164"/>
      <c r="AN3" s="165"/>
      <c r="AO3" s="7" t="s">
        <v>14</v>
      </c>
      <c r="AP3" s="162" t="s">
        <v>148</v>
      </c>
      <c r="AQ3" s="162"/>
      <c r="AR3" s="162"/>
      <c r="AS3" s="162"/>
      <c r="AT3" s="162"/>
      <c r="AU3" s="162"/>
      <c r="AV3" s="162"/>
      <c r="AW3" s="162"/>
      <c r="AX3" s="162"/>
      <c r="AY3" s="162"/>
    </row>
    <row r="4" spans="2:51" ht="15" customHeight="1" thickBot="1">
      <c r="B4" s="131" t="s">
        <v>0</v>
      </c>
      <c r="C4" s="132"/>
      <c r="D4" s="132"/>
      <c r="E4" s="132"/>
      <c r="F4" s="132"/>
      <c r="G4" s="132"/>
      <c r="H4" s="132"/>
      <c r="I4" s="133"/>
      <c r="K4" s="86"/>
      <c r="L4" s="86"/>
      <c r="M4" s="86"/>
      <c r="N4" s="86"/>
      <c r="O4" s="86"/>
      <c r="P4" s="86"/>
      <c r="Q4" s="86"/>
      <c r="R4" s="86"/>
      <c r="T4" s="86"/>
      <c r="U4" s="86"/>
      <c r="V4" s="86"/>
      <c r="W4" s="86"/>
      <c r="X4" s="86"/>
      <c r="Y4" s="86"/>
      <c r="Z4" s="86"/>
      <c r="AA4" s="86"/>
      <c r="AC4" s="6" t="s">
        <v>2</v>
      </c>
      <c r="AD4" s="163"/>
      <c r="AE4" s="164"/>
      <c r="AF4" s="164"/>
      <c r="AG4" s="164"/>
      <c r="AH4" s="164"/>
      <c r="AI4" s="164"/>
      <c r="AJ4" s="164"/>
      <c r="AK4" s="164"/>
      <c r="AL4" s="164"/>
      <c r="AM4" s="164"/>
      <c r="AN4" s="165"/>
      <c r="AO4" s="7" t="s">
        <v>15</v>
      </c>
      <c r="AP4" s="162" t="s">
        <v>120</v>
      </c>
      <c r="AQ4" s="162"/>
      <c r="AR4" s="162"/>
      <c r="AS4" s="162"/>
      <c r="AT4" s="162"/>
      <c r="AU4" s="162"/>
      <c r="AV4" s="162"/>
      <c r="AW4" s="162"/>
      <c r="AX4" s="162"/>
      <c r="AY4" s="162"/>
    </row>
    <row r="5" spans="2:51" ht="15" customHeight="1">
      <c r="B5" s="25" t="s">
        <v>1</v>
      </c>
      <c r="C5" s="141" t="str">
        <f>AP3</f>
        <v> DEMİR ÇELİK ANADOLU LİSESİ</v>
      </c>
      <c r="D5" s="141"/>
      <c r="E5" s="141"/>
      <c r="F5" s="141"/>
      <c r="G5" s="141"/>
      <c r="H5" s="141"/>
      <c r="I5" s="142"/>
      <c r="AC5" s="6" t="s">
        <v>3</v>
      </c>
      <c r="AD5" s="163"/>
      <c r="AE5" s="164"/>
      <c r="AF5" s="164"/>
      <c r="AG5" s="164"/>
      <c r="AH5" s="164"/>
      <c r="AI5" s="164"/>
      <c r="AJ5" s="164"/>
      <c r="AK5" s="164"/>
      <c r="AL5" s="164"/>
      <c r="AM5" s="164"/>
      <c r="AN5" s="165"/>
      <c r="AO5" s="7" t="s">
        <v>16</v>
      </c>
      <c r="AP5" s="162" t="s">
        <v>16</v>
      </c>
      <c r="AQ5" s="162"/>
      <c r="AR5" s="162"/>
      <c r="AS5" s="162"/>
      <c r="AT5" s="162"/>
      <c r="AU5" s="162"/>
      <c r="AV5" s="162"/>
      <c r="AW5" s="162"/>
      <c r="AX5" s="162"/>
      <c r="AY5" s="162"/>
    </row>
    <row r="6" spans="2:40" ht="15" customHeight="1">
      <c r="B6" s="9" t="s">
        <v>2</v>
      </c>
      <c r="C6" s="156" t="str">
        <f>AP4</f>
        <v>OVACIK GÜZEL SANATLAR VE SPOR LİSESİ</v>
      </c>
      <c r="D6" s="156"/>
      <c r="E6" s="156"/>
      <c r="F6" s="156"/>
      <c r="G6" s="156"/>
      <c r="H6" s="156"/>
      <c r="I6" s="157"/>
      <c r="AD6" s="163"/>
      <c r="AE6" s="164"/>
      <c r="AF6" s="164"/>
      <c r="AG6" s="164"/>
      <c r="AH6" s="164"/>
      <c r="AI6" s="164"/>
      <c r="AJ6" s="164"/>
      <c r="AK6" s="164"/>
      <c r="AL6" s="164"/>
      <c r="AM6" s="164"/>
      <c r="AN6" s="165"/>
    </row>
    <row r="7" spans="2:27" ht="15" customHeight="1" thickBot="1">
      <c r="B7" s="10" t="s">
        <v>3</v>
      </c>
      <c r="C7" s="108"/>
      <c r="D7" s="108"/>
      <c r="E7" s="108"/>
      <c r="F7" s="108"/>
      <c r="G7" s="108"/>
      <c r="H7" s="108"/>
      <c r="I7" s="109"/>
      <c r="L7" s="160" t="s">
        <v>180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</row>
    <row r="8" ht="15" customHeight="1" thickBot="1"/>
    <row r="9" spans="1:32" ht="15" customHeight="1">
      <c r="A9" s="138" t="s">
        <v>4</v>
      </c>
      <c r="B9" s="98" t="s">
        <v>5</v>
      </c>
      <c r="C9" s="119"/>
      <c r="D9" s="99"/>
      <c r="E9" s="98" t="s">
        <v>6</v>
      </c>
      <c r="F9" s="99"/>
      <c r="G9" s="98" t="s">
        <v>7</v>
      </c>
      <c r="H9" s="119"/>
      <c r="I9" s="99"/>
      <c r="J9" s="98" t="s">
        <v>8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99"/>
      <c r="AF9" s="23"/>
    </row>
    <row r="10" spans="1:27" ht="12.75">
      <c r="A10" s="139"/>
      <c r="B10" s="100"/>
      <c r="C10" s="120"/>
      <c r="D10" s="101"/>
      <c r="E10" s="100"/>
      <c r="F10" s="101"/>
      <c r="G10" s="100"/>
      <c r="H10" s="120"/>
      <c r="I10" s="101"/>
      <c r="J10" s="10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01"/>
    </row>
    <row r="11" spans="1:27" ht="13.5" thickBot="1">
      <c r="A11" s="140"/>
      <c r="B11" s="102"/>
      <c r="C11" s="121"/>
      <c r="D11" s="103"/>
      <c r="E11" s="102"/>
      <c r="F11" s="103"/>
      <c r="G11" s="102"/>
      <c r="H11" s="121"/>
      <c r="I11" s="103"/>
      <c r="J11" s="102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03"/>
    </row>
    <row r="12" spans="1:40" ht="15" customHeight="1">
      <c r="A12" s="8">
        <v>1</v>
      </c>
      <c r="B12" s="148"/>
      <c r="C12" s="148"/>
      <c r="D12" s="148"/>
      <c r="E12" s="150"/>
      <c r="F12" s="148"/>
      <c r="G12" s="152"/>
      <c r="H12" s="152"/>
      <c r="I12" s="152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71"/>
      <c r="AC12" s="168" t="s">
        <v>14</v>
      </c>
      <c r="AD12" s="168"/>
      <c r="AE12" s="168"/>
      <c r="AF12" s="168"/>
      <c r="AG12" s="168" t="s">
        <v>15</v>
      </c>
      <c r="AH12" s="168"/>
      <c r="AI12" s="168"/>
      <c r="AJ12" s="168"/>
      <c r="AK12" s="168" t="s">
        <v>16</v>
      </c>
      <c r="AL12" s="168"/>
      <c r="AM12" s="168"/>
      <c r="AN12" s="168"/>
    </row>
    <row r="13" spans="1:40" ht="15" customHeight="1">
      <c r="A13" s="9">
        <v>2</v>
      </c>
      <c r="B13" s="147"/>
      <c r="C13" s="147"/>
      <c r="D13" s="147"/>
      <c r="E13" s="149"/>
      <c r="F13" s="147"/>
      <c r="G13" s="153"/>
      <c r="H13" s="153"/>
      <c r="I13" s="153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69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</row>
    <row r="14" spans="1:40" ht="15" customHeight="1" thickBot="1">
      <c r="A14" s="10">
        <v>3</v>
      </c>
      <c r="B14" s="151"/>
      <c r="C14" s="151"/>
      <c r="D14" s="151"/>
      <c r="E14" s="161"/>
      <c r="F14" s="151"/>
      <c r="G14" s="143"/>
      <c r="H14" s="143"/>
      <c r="I14" s="143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70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</row>
    <row r="15" spans="29:40" ht="15" customHeight="1"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</row>
    <row r="16" spans="29:40" ht="15" customHeight="1"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</row>
    <row r="18" spans="13:24" ht="15" customHeight="1"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3:24" ht="15" customHeight="1"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3:24" ht="15" customHeight="1"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3:24" ht="15" customHeight="1"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3:24" ht="15" customHeight="1"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</sheetData>
  <sheetProtection selectLockedCells="1"/>
  <mergeCells count="38">
    <mergeCell ref="L7:AA7"/>
    <mergeCell ref="G12:I12"/>
    <mergeCell ref="G13:I13"/>
    <mergeCell ref="J13:AA13"/>
    <mergeCell ref="B14:D14"/>
    <mergeCell ref="E14:F14"/>
    <mergeCell ref="G14:I14"/>
    <mergeCell ref="J14:AA14"/>
    <mergeCell ref="J12:AA12"/>
    <mergeCell ref="AC12:AF16"/>
    <mergeCell ref="AG12:AJ16"/>
    <mergeCell ref="C6:I6"/>
    <mergeCell ref="AD6:AN6"/>
    <mergeCell ref="C7:I7"/>
    <mergeCell ref="AK12:AN16"/>
    <mergeCell ref="B13:D13"/>
    <mergeCell ref="B12:D12"/>
    <mergeCell ref="E13:F13"/>
    <mergeCell ref="E12:F12"/>
    <mergeCell ref="A1:AA1"/>
    <mergeCell ref="A2:AA2"/>
    <mergeCell ref="AC2:AN2"/>
    <mergeCell ref="AO2:AY2"/>
    <mergeCell ref="AD3:AN3"/>
    <mergeCell ref="A9:A11"/>
    <mergeCell ref="B9:D11"/>
    <mergeCell ref="E9:F11"/>
    <mergeCell ref="G9:I11"/>
    <mergeCell ref="J9:AA11"/>
    <mergeCell ref="AP3:AY3"/>
    <mergeCell ref="AD4:AN4"/>
    <mergeCell ref="AP4:AY4"/>
    <mergeCell ref="C5:I5"/>
    <mergeCell ref="AD5:AN5"/>
    <mergeCell ref="AP5:AY5"/>
    <mergeCell ref="B4:I4"/>
    <mergeCell ref="K4:R4"/>
    <mergeCell ref="T4:AA4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25"/>
  <sheetViews>
    <sheetView showGridLines="0" zoomScalePageLayoutView="0" workbookViewId="0" topLeftCell="A1">
      <selection activeCell="E14" sqref="E14:F14"/>
    </sheetView>
  </sheetViews>
  <sheetFormatPr defaultColWidth="3.625" defaultRowHeight="15" customHeight="1"/>
  <cols>
    <col min="1" max="1" width="3.625" style="5" customWidth="1"/>
    <col min="2" max="16384" width="3.625" style="4" customWidth="1"/>
  </cols>
  <sheetData>
    <row r="1" spans="1:54" ht="18" customHeight="1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</row>
    <row r="2" spans="1:54" ht="18" customHeight="1">
      <c r="A2" s="134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53"/>
      <c r="AC2" s="135" t="s">
        <v>8</v>
      </c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28" t="s">
        <v>86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53"/>
      <c r="BA2" s="53"/>
      <c r="BB2" s="53"/>
    </row>
    <row r="3" spans="28:54" ht="15" customHeight="1">
      <c r="AB3" s="53"/>
      <c r="AC3" s="67" t="s">
        <v>1</v>
      </c>
      <c r="AD3" s="83" t="s">
        <v>102</v>
      </c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68" t="s">
        <v>14</v>
      </c>
      <c r="AP3" s="83" t="s">
        <v>102</v>
      </c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53"/>
      <c r="BB3" s="53"/>
    </row>
    <row r="4" spans="2:54" ht="15" customHeight="1">
      <c r="B4" s="172" t="s">
        <v>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T4" s="86"/>
      <c r="U4" s="86"/>
      <c r="V4" s="86"/>
      <c r="W4" s="86"/>
      <c r="X4" s="86"/>
      <c r="Y4" s="86"/>
      <c r="Z4" s="86"/>
      <c r="AA4" s="86"/>
      <c r="AB4" s="53"/>
      <c r="AC4" s="67" t="s">
        <v>2</v>
      </c>
      <c r="AD4" s="83" t="s">
        <v>110</v>
      </c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68" t="s">
        <v>15</v>
      </c>
      <c r="AP4" s="83" t="s">
        <v>110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53"/>
      <c r="BB4" s="53"/>
    </row>
    <row r="5" spans="2:54" ht="15" customHeight="1">
      <c r="B5" s="66" t="s">
        <v>1</v>
      </c>
      <c r="C5" s="181" t="str">
        <f>AP3</f>
        <v>Safranbolu Fatih Sultan Mehmet Anadolu Lisesi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AB5" s="53"/>
      <c r="AC5" s="67" t="s">
        <v>3</v>
      </c>
      <c r="AD5" s="83" t="s">
        <v>141</v>
      </c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68" t="s">
        <v>16</v>
      </c>
      <c r="AP5" s="83" t="s">
        <v>141</v>
      </c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53"/>
      <c r="BB5" s="53"/>
    </row>
    <row r="6" spans="2:54" ht="15" customHeight="1">
      <c r="B6" s="66" t="s">
        <v>2</v>
      </c>
      <c r="C6" s="181" t="str">
        <f>AP4</f>
        <v>Safranbolu Evliya Çelebi Mesleki ve Teknik Anadolu Lisesi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AB6" s="53"/>
      <c r="AC6" s="5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5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53"/>
      <c r="BB6" s="53"/>
    </row>
    <row r="7" spans="2:54" ht="15" customHeight="1">
      <c r="B7" s="66" t="s">
        <v>3</v>
      </c>
      <c r="C7" s="181" t="str">
        <f>AP5</f>
        <v>Prf.Dr.Sabri Ülgener Mesleki ve Teknik Anadolu Lisesi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</row>
    <row r="8" spans="28:54" ht="15" customHeight="1" thickBot="1"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</row>
    <row r="9" spans="1:54" ht="15" customHeight="1">
      <c r="A9" s="138" t="s">
        <v>4</v>
      </c>
      <c r="B9" s="98" t="s">
        <v>5</v>
      </c>
      <c r="C9" s="119"/>
      <c r="D9" s="99"/>
      <c r="E9" s="98" t="s">
        <v>6</v>
      </c>
      <c r="F9" s="99"/>
      <c r="G9" s="98" t="s">
        <v>7</v>
      </c>
      <c r="H9" s="119"/>
      <c r="I9" s="119"/>
      <c r="J9" s="173" t="s">
        <v>8</v>
      </c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5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</row>
    <row r="10" spans="1:54" ht="12.75">
      <c r="A10" s="139"/>
      <c r="B10" s="100"/>
      <c r="C10" s="120"/>
      <c r="D10" s="101"/>
      <c r="E10" s="100"/>
      <c r="F10" s="101"/>
      <c r="G10" s="100"/>
      <c r="H10" s="120"/>
      <c r="I10" s="120"/>
      <c r="J10" s="176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77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</row>
    <row r="11" spans="1:54" ht="13.5" thickBot="1">
      <c r="A11" s="140"/>
      <c r="B11" s="102"/>
      <c r="C11" s="121"/>
      <c r="D11" s="103"/>
      <c r="E11" s="102"/>
      <c r="F11" s="103"/>
      <c r="G11" s="102"/>
      <c r="H11" s="121"/>
      <c r="I11" s="121"/>
      <c r="J11" s="178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79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</row>
    <row r="12" spans="1:54" ht="15" customHeight="1" thickBot="1">
      <c r="A12" s="8"/>
      <c r="B12" s="183">
        <v>42066</v>
      </c>
      <c r="C12" s="148"/>
      <c r="D12" s="148"/>
      <c r="E12" s="150">
        <v>0.4166666666666667</v>
      </c>
      <c r="F12" s="148"/>
      <c r="G12" s="152"/>
      <c r="H12" s="152"/>
      <c r="I12" s="180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53"/>
      <c r="AC12" s="97" t="s">
        <v>14</v>
      </c>
      <c r="AD12" s="97"/>
      <c r="AE12" s="97"/>
      <c r="AF12" s="97"/>
      <c r="AG12" s="97" t="s">
        <v>15</v>
      </c>
      <c r="AH12" s="97"/>
      <c r="AI12" s="97"/>
      <c r="AJ12" s="97"/>
      <c r="AK12" s="97" t="s">
        <v>16</v>
      </c>
      <c r="AL12" s="97"/>
      <c r="AM12" s="97"/>
      <c r="AN12" s="97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</row>
    <row r="13" spans="1:54" ht="15" customHeight="1" thickBot="1">
      <c r="A13" s="9"/>
      <c r="B13" s="183">
        <v>42067</v>
      </c>
      <c r="C13" s="148"/>
      <c r="D13" s="148"/>
      <c r="E13" s="149">
        <v>0.4166666666666667</v>
      </c>
      <c r="F13" s="147"/>
      <c r="G13" s="153"/>
      <c r="H13" s="153"/>
      <c r="I13" s="182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53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</row>
    <row r="14" spans="1:54" ht="15" customHeight="1" thickBot="1">
      <c r="A14" s="10"/>
      <c r="B14" s="183">
        <v>42068</v>
      </c>
      <c r="C14" s="148"/>
      <c r="D14" s="148"/>
      <c r="E14" s="161">
        <v>0.4166666666666667</v>
      </c>
      <c r="F14" s="151"/>
      <c r="G14" s="143"/>
      <c r="H14" s="143"/>
      <c r="I14" s="18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53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</row>
    <row r="15" spans="28:54" ht="15" customHeight="1">
      <c r="AB15" s="53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</row>
    <row r="16" spans="28:54" ht="15" customHeight="1">
      <c r="AB16" s="53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</row>
    <row r="17" spans="28:54" ht="15" customHeight="1"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</row>
    <row r="18" spans="13:54" ht="15" customHeight="1"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</row>
    <row r="19" spans="13:54" ht="15" customHeight="1"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</row>
    <row r="20" spans="13:54" ht="15" customHeight="1"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</row>
    <row r="21" spans="13:54" ht="15" customHeight="1"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</row>
    <row r="22" spans="13:54" ht="15" customHeight="1"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</row>
    <row r="23" spans="28:54" ht="15" customHeight="1"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</row>
    <row r="24" spans="28:54" ht="15" customHeight="1"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</row>
    <row r="25" spans="28:54" ht="15" customHeight="1"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</row>
  </sheetData>
  <sheetProtection password="CC33" sheet="1" selectLockedCells="1"/>
  <mergeCells count="37">
    <mergeCell ref="J14:AA14"/>
    <mergeCell ref="B13:D13"/>
    <mergeCell ref="B12:D12"/>
    <mergeCell ref="E13:F13"/>
    <mergeCell ref="E12:F12"/>
    <mergeCell ref="J13:AA13"/>
    <mergeCell ref="J12:AA12"/>
    <mergeCell ref="AP5:AZ5"/>
    <mergeCell ref="AP6:AZ6"/>
    <mergeCell ref="C5:M5"/>
    <mergeCell ref="C6:M6"/>
    <mergeCell ref="AD5:AN5"/>
    <mergeCell ref="B14:D14"/>
    <mergeCell ref="AG12:AJ16"/>
    <mergeCell ref="E14:F14"/>
    <mergeCell ref="AD6:AN6"/>
    <mergeCell ref="G14:I14"/>
    <mergeCell ref="AK12:AN16"/>
    <mergeCell ref="J9:AA11"/>
    <mergeCell ref="G12:I12"/>
    <mergeCell ref="A1:AA1"/>
    <mergeCell ref="A2:AA2"/>
    <mergeCell ref="AC2:AN2"/>
    <mergeCell ref="C7:M7"/>
    <mergeCell ref="G13:I13"/>
    <mergeCell ref="G9:I11"/>
    <mergeCell ref="AC12:AF16"/>
    <mergeCell ref="AO2:AY2"/>
    <mergeCell ref="AD3:AN3"/>
    <mergeCell ref="A9:A11"/>
    <mergeCell ref="B9:D11"/>
    <mergeCell ref="E9:F11"/>
    <mergeCell ref="AP3:AZ3"/>
    <mergeCell ref="AP4:AZ4"/>
    <mergeCell ref="AD4:AN4"/>
    <mergeCell ref="T4:AA4"/>
    <mergeCell ref="B4:M4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8"/>
  <sheetViews>
    <sheetView showGridLines="0" zoomScale="115" zoomScaleNormal="115" zoomScalePageLayoutView="0" workbookViewId="0" topLeftCell="A1">
      <selection activeCell="V21" sqref="V21"/>
    </sheetView>
  </sheetViews>
  <sheetFormatPr defaultColWidth="3.625" defaultRowHeight="15" customHeight="1"/>
  <cols>
    <col min="1" max="1" width="3.625" style="5" customWidth="1"/>
    <col min="2" max="16384" width="3.625" style="4" customWidth="1"/>
  </cols>
  <sheetData>
    <row r="1" spans="1:27" ht="18" customHeight="1">
      <c r="A1" s="134" t="s">
        <v>132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51" ht="18" customHeight="1">
      <c r="A2" s="134" t="s">
        <v>117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C2" s="166" t="s">
        <v>8</v>
      </c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7" t="s">
        <v>86</v>
      </c>
      <c r="AP2" s="167"/>
      <c r="AQ2" s="167"/>
      <c r="AR2" s="167"/>
      <c r="AS2" s="167"/>
      <c r="AT2" s="167"/>
      <c r="AU2" s="167"/>
      <c r="AV2" s="167"/>
      <c r="AW2" s="167"/>
      <c r="AX2" s="167"/>
      <c r="AY2" s="167"/>
    </row>
    <row r="3" spans="29:51" ht="15" customHeight="1" thickBot="1">
      <c r="AC3" s="6" t="s">
        <v>1</v>
      </c>
      <c r="AD3" s="188" t="s">
        <v>97</v>
      </c>
      <c r="AE3" s="189"/>
      <c r="AF3" s="189"/>
      <c r="AG3" s="189"/>
      <c r="AH3" s="189"/>
      <c r="AI3" s="189"/>
      <c r="AJ3" s="189"/>
      <c r="AK3" s="189"/>
      <c r="AL3" s="189"/>
      <c r="AM3" s="189"/>
      <c r="AN3" s="190"/>
      <c r="AO3" s="7" t="s">
        <v>14</v>
      </c>
      <c r="AP3" s="162"/>
      <c r="AQ3" s="162"/>
      <c r="AR3" s="162"/>
      <c r="AS3" s="162"/>
      <c r="AT3" s="162"/>
      <c r="AU3" s="162"/>
      <c r="AV3" s="162"/>
      <c r="AW3" s="162"/>
      <c r="AX3" s="162"/>
      <c r="AY3" s="162"/>
    </row>
    <row r="4" spans="2:51" ht="15" customHeight="1" thickBot="1">
      <c r="B4" s="191" t="s">
        <v>0</v>
      </c>
      <c r="C4" s="192"/>
      <c r="D4" s="192"/>
      <c r="E4" s="192"/>
      <c r="F4" s="192"/>
      <c r="G4" s="192"/>
      <c r="H4" s="192"/>
      <c r="I4" s="193"/>
      <c r="K4" s="86"/>
      <c r="L4" s="86"/>
      <c r="M4" s="86"/>
      <c r="N4" s="86"/>
      <c r="O4" s="86"/>
      <c r="P4" s="86"/>
      <c r="Q4" s="86"/>
      <c r="R4" s="86"/>
      <c r="T4" s="86"/>
      <c r="U4" s="86"/>
      <c r="V4" s="86"/>
      <c r="W4" s="86"/>
      <c r="X4" s="86"/>
      <c r="Y4" s="86"/>
      <c r="Z4" s="86"/>
      <c r="AA4" s="86"/>
      <c r="AC4" s="6" t="s">
        <v>2</v>
      </c>
      <c r="AD4" s="188" t="s">
        <v>107</v>
      </c>
      <c r="AE4" s="189"/>
      <c r="AF4" s="189"/>
      <c r="AG4" s="189"/>
      <c r="AH4" s="189"/>
      <c r="AI4" s="189"/>
      <c r="AJ4" s="189"/>
      <c r="AK4" s="189"/>
      <c r="AL4" s="189"/>
      <c r="AM4" s="189"/>
      <c r="AN4" s="190"/>
      <c r="AO4" s="7" t="s">
        <v>15</v>
      </c>
      <c r="AP4" s="162"/>
      <c r="AQ4" s="162"/>
      <c r="AR4" s="162"/>
      <c r="AS4" s="162"/>
      <c r="AT4" s="162"/>
      <c r="AU4" s="162"/>
      <c r="AV4" s="162"/>
      <c r="AW4" s="162"/>
      <c r="AX4" s="162"/>
      <c r="AY4" s="162"/>
    </row>
    <row r="5" spans="2:51" ht="15" customHeight="1">
      <c r="B5" s="8" t="s">
        <v>1</v>
      </c>
      <c r="C5" s="186"/>
      <c r="D5" s="186"/>
      <c r="E5" s="186"/>
      <c r="F5" s="186"/>
      <c r="G5" s="186"/>
      <c r="H5" s="186"/>
      <c r="I5" s="187"/>
      <c r="AC5" s="49" t="s">
        <v>3</v>
      </c>
      <c r="AD5" s="188" t="s">
        <v>112</v>
      </c>
      <c r="AE5" s="189"/>
      <c r="AF5" s="189"/>
      <c r="AG5" s="189"/>
      <c r="AH5" s="189"/>
      <c r="AI5" s="189"/>
      <c r="AJ5" s="189"/>
      <c r="AK5" s="189"/>
      <c r="AL5" s="189"/>
      <c r="AM5" s="189"/>
      <c r="AN5" s="190"/>
      <c r="AO5" s="7" t="s">
        <v>16</v>
      </c>
      <c r="AP5" s="162"/>
      <c r="AQ5" s="162"/>
      <c r="AR5" s="162"/>
      <c r="AS5" s="162"/>
      <c r="AT5" s="162"/>
      <c r="AU5" s="162"/>
      <c r="AV5" s="162"/>
      <c r="AW5" s="162"/>
      <c r="AX5" s="162"/>
      <c r="AY5" s="162"/>
    </row>
    <row r="6" spans="2:51" ht="15" customHeight="1">
      <c r="B6" s="9" t="s">
        <v>2</v>
      </c>
      <c r="C6" s="156"/>
      <c r="D6" s="156"/>
      <c r="E6" s="156"/>
      <c r="F6" s="156"/>
      <c r="G6" s="156"/>
      <c r="H6" s="156"/>
      <c r="I6" s="157"/>
      <c r="AC6" s="49" t="s">
        <v>17</v>
      </c>
      <c r="AD6" s="188" t="s">
        <v>118</v>
      </c>
      <c r="AE6" s="189"/>
      <c r="AF6" s="189"/>
      <c r="AG6" s="189"/>
      <c r="AH6" s="189"/>
      <c r="AI6" s="189"/>
      <c r="AJ6" s="189"/>
      <c r="AK6" s="189"/>
      <c r="AL6" s="189"/>
      <c r="AM6" s="189"/>
      <c r="AN6" s="190"/>
      <c r="AO6" s="7" t="s">
        <v>18</v>
      </c>
      <c r="AP6" s="162"/>
      <c r="AQ6" s="162"/>
      <c r="AR6" s="162"/>
      <c r="AS6" s="162"/>
      <c r="AT6" s="162"/>
      <c r="AU6" s="162"/>
      <c r="AV6" s="162"/>
      <c r="AW6" s="162"/>
      <c r="AX6" s="162"/>
      <c r="AY6" s="162"/>
    </row>
    <row r="7" spans="2:40" ht="15" customHeight="1">
      <c r="B7" s="9" t="s">
        <v>3</v>
      </c>
      <c r="C7" s="156"/>
      <c r="D7" s="156"/>
      <c r="E7" s="156"/>
      <c r="F7" s="156"/>
      <c r="G7" s="156"/>
      <c r="H7" s="156"/>
      <c r="I7" s="157"/>
      <c r="M7" s="160" t="s">
        <v>161</v>
      </c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AC7" s="49" t="s">
        <v>23</v>
      </c>
      <c r="AD7" s="194" t="s">
        <v>141</v>
      </c>
      <c r="AE7" s="195"/>
      <c r="AF7" s="195"/>
      <c r="AG7" s="195"/>
      <c r="AH7" s="195"/>
      <c r="AI7" s="195"/>
      <c r="AJ7" s="195"/>
      <c r="AK7" s="195"/>
      <c r="AL7" s="195"/>
      <c r="AM7" s="195"/>
      <c r="AN7" s="196"/>
    </row>
    <row r="8" spans="2:40" ht="15" customHeight="1" thickBot="1">
      <c r="B8" s="10" t="s">
        <v>17</v>
      </c>
      <c r="C8" s="108"/>
      <c r="D8" s="108"/>
      <c r="E8" s="108"/>
      <c r="F8" s="108"/>
      <c r="G8" s="108"/>
      <c r="H8" s="108"/>
      <c r="I8" s="109"/>
      <c r="L8" s="160" t="s">
        <v>181</v>
      </c>
      <c r="M8" s="160"/>
      <c r="N8" s="160"/>
      <c r="O8" s="160"/>
      <c r="P8" s="160"/>
      <c r="Q8" s="160"/>
      <c r="R8" s="160"/>
      <c r="S8" s="160"/>
      <c r="T8" s="160"/>
      <c r="U8" s="160"/>
      <c r="V8" s="160"/>
      <c r="AC8" s="49">
        <v>6</v>
      </c>
      <c r="AD8" s="185" t="s">
        <v>160</v>
      </c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2:40" ht="15" customHeight="1" thickBot="1">
      <c r="B9" s="11"/>
      <c r="C9" s="1"/>
      <c r="D9" s="1"/>
      <c r="E9" s="1"/>
      <c r="F9" s="1"/>
      <c r="G9" s="1"/>
      <c r="H9" s="1"/>
      <c r="I9" s="1"/>
      <c r="AC9" s="49">
        <v>7</v>
      </c>
      <c r="AD9" s="185" t="s">
        <v>115</v>
      </c>
      <c r="AE9" s="185"/>
      <c r="AF9" s="185"/>
      <c r="AG9" s="185"/>
      <c r="AH9" s="185"/>
      <c r="AI9" s="185"/>
      <c r="AJ9" s="185"/>
      <c r="AK9" s="185"/>
      <c r="AL9" s="185"/>
      <c r="AM9" s="185"/>
      <c r="AN9" s="185"/>
    </row>
    <row r="10" spans="1:40" ht="15" customHeight="1">
      <c r="A10" s="138" t="s">
        <v>4</v>
      </c>
      <c r="B10" s="98" t="s">
        <v>5</v>
      </c>
      <c r="C10" s="119"/>
      <c r="D10" s="99"/>
      <c r="E10" s="98" t="s">
        <v>6</v>
      </c>
      <c r="F10" s="99"/>
      <c r="G10" s="98" t="s">
        <v>89</v>
      </c>
      <c r="H10" s="119"/>
      <c r="I10" s="99"/>
      <c r="J10" s="98" t="s">
        <v>8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99"/>
      <c r="AC10" s="49">
        <v>8</v>
      </c>
      <c r="AD10" s="185" t="s">
        <v>159</v>
      </c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</row>
    <row r="11" spans="1:27" ht="15" customHeight="1">
      <c r="A11" s="139"/>
      <c r="B11" s="100"/>
      <c r="C11" s="120"/>
      <c r="D11" s="101"/>
      <c r="E11" s="100"/>
      <c r="F11" s="101"/>
      <c r="G11" s="100"/>
      <c r="H11" s="120"/>
      <c r="I11" s="101"/>
      <c r="J11" s="10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01"/>
    </row>
    <row r="12" spans="1:52" ht="13.5" thickBot="1">
      <c r="A12" s="140"/>
      <c r="B12" s="102"/>
      <c r="C12" s="121"/>
      <c r="D12" s="103"/>
      <c r="E12" s="102"/>
      <c r="F12" s="103"/>
      <c r="G12" s="102"/>
      <c r="H12" s="121"/>
      <c r="I12" s="103"/>
      <c r="J12" s="102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03"/>
      <c r="AW12" s="16"/>
      <c r="AX12" s="16"/>
      <c r="AY12" s="16"/>
      <c r="AZ12" s="16"/>
    </row>
    <row r="13" spans="1:52" ht="15" customHeight="1" thickBot="1">
      <c r="A13" s="8">
        <v>1</v>
      </c>
      <c r="B13" s="183"/>
      <c r="C13" s="148"/>
      <c r="D13" s="148"/>
      <c r="E13" s="150"/>
      <c r="F13" s="148"/>
      <c r="G13" s="152"/>
      <c r="H13" s="152"/>
      <c r="I13" s="152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71"/>
      <c r="AC13" s="168" t="s">
        <v>14</v>
      </c>
      <c r="AD13" s="168"/>
      <c r="AE13" s="168"/>
      <c r="AF13" s="168"/>
      <c r="AG13" s="168" t="s">
        <v>15</v>
      </c>
      <c r="AH13" s="168"/>
      <c r="AI13" s="168"/>
      <c r="AJ13" s="168"/>
      <c r="AK13" s="168" t="s">
        <v>16</v>
      </c>
      <c r="AL13" s="168"/>
      <c r="AM13" s="168"/>
      <c r="AN13" s="168"/>
      <c r="AO13" s="168" t="s">
        <v>18</v>
      </c>
      <c r="AP13" s="168"/>
      <c r="AQ13" s="168"/>
      <c r="AR13" s="197"/>
      <c r="AS13" s="24"/>
      <c r="AT13" s="15"/>
      <c r="AU13" s="15"/>
      <c r="AV13" s="15"/>
      <c r="AW13" s="15"/>
      <c r="AX13" s="15"/>
      <c r="AY13" s="15"/>
      <c r="AZ13" s="15"/>
    </row>
    <row r="14" spans="1:52" ht="15" customHeight="1" thickBot="1">
      <c r="A14" s="9">
        <v>2</v>
      </c>
      <c r="B14" s="183"/>
      <c r="C14" s="148"/>
      <c r="D14" s="148"/>
      <c r="E14" s="149"/>
      <c r="F14" s="147"/>
      <c r="G14" s="153"/>
      <c r="H14" s="153"/>
      <c r="I14" s="153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69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97"/>
      <c r="AS14" s="24"/>
      <c r="AT14" s="15"/>
      <c r="AU14" s="15"/>
      <c r="AV14" s="15"/>
      <c r="AW14" s="15"/>
      <c r="AX14" s="15"/>
      <c r="AY14" s="15"/>
      <c r="AZ14" s="15"/>
    </row>
    <row r="15" spans="1:52" ht="15" customHeight="1" thickBot="1">
      <c r="A15" s="9">
        <v>3</v>
      </c>
      <c r="B15" s="183"/>
      <c r="C15" s="148"/>
      <c r="D15" s="148"/>
      <c r="E15" s="149"/>
      <c r="F15" s="147"/>
      <c r="G15" s="153"/>
      <c r="H15" s="153"/>
      <c r="I15" s="153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69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97"/>
      <c r="AS15" s="24"/>
      <c r="AT15" s="15"/>
      <c r="AU15" s="15"/>
      <c r="AV15" s="15"/>
      <c r="AW15" s="15"/>
      <c r="AX15" s="15"/>
      <c r="AY15" s="15"/>
      <c r="AZ15" s="15"/>
    </row>
    <row r="16" spans="1:52" ht="15" customHeight="1" thickBot="1">
      <c r="A16" s="9">
        <v>4</v>
      </c>
      <c r="B16" s="183"/>
      <c r="C16" s="148"/>
      <c r="D16" s="148"/>
      <c r="E16" s="149"/>
      <c r="F16" s="147"/>
      <c r="G16" s="153"/>
      <c r="H16" s="153"/>
      <c r="I16" s="153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69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97"/>
      <c r="AS16" s="24"/>
      <c r="AT16" s="15"/>
      <c r="AU16" s="15"/>
      <c r="AV16" s="15"/>
      <c r="AW16" s="15"/>
      <c r="AX16" s="15"/>
      <c r="AY16" s="15"/>
      <c r="AZ16" s="15"/>
    </row>
    <row r="17" spans="1:52" ht="15" customHeight="1" thickBot="1">
      <c r="A17" s="9">
        <v>5</v>
      </c>
      <c r="B17" s="183"/>
      <c r="C17" s="148"/>
      <c r="D17" s="148"/>
      <c r="E17" s="149"/>
      <c r="F17" s="147"/>
      <c r="G17" s="153"/>
      <c r="H17" s="153"/>
      <c r="I17" s="153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69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97"/>
      <c r="AS17" s="24"/>
      <c r="AT17" s="15"/>
      <c r="AU17" s="15"/>
      <c r="AV17" s="15"/>
      <c r="AW17" s="15"/>
      <c r="AX17" s="15"/>
      <c r="AY17" s="15"/>
      <c r="AZ17" s="15"/>
    </row>
    <row r="18" spans="1:27" ht="15" customHeight="1" thickBot="1">
      <c r="A18" s="10">
        <v>6</v>
      </c>
      <c r="B18" s="183"/>
      <c r="C18" s="148"/>
      <c r="D18" s="148"/>
      <c r="E18" s="161"/>
      <c r="F18" s="151"/>
      <c r="G18" s="143"/>
      <c r="H18" s="143"/>
      <c r="I18" s="143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70"/>
    </row>
  </sheetData>
  <sheetProtection selectLockedCells="1"/>
  <mergeCells count="58">
    <mergeCell ref="AK13:AN17"/>
    <mergeCell ref="AO13:AR17"/>
    <mergeCell ref="B14:D14"/>
    <mergeCell ref="E14:F14"/>
    <mergeCell ref="G14:I14"/>
    <mergeCell ref="J14:AA14"/>
    <mergeCell ref="E15:F15"/>
    <mergeCell ref="G15:I15"/>
    <mergeCell ref="J15:AA15"/>
    <mergeCell ref="B13:D13"/>
    <mergeCell ref="AC13:AF17"/>
    <mergeCell ref="B18:D18"/>
    <mergeCell ref="E18:F18"/>
    <mergeCell ref="G18:I18"/>
    <mergeCell ref="J18:AA18"/>
    <mergeCell ref="AG13:AJ17"/>
    <mergeCell ref="B16:D16"/>
    <mergeCell ref="E16:F16"/>
    <mergeCell ref="G16:I16"/>
    <mergeCell ref="J16:AA16"/>
    <mergeCell ref="B17:D17"/>
    <mergeCell ref="E17:F17"/>
    <mergeCell ref="G17:I17"/>
    <mergeCell ref="J17:AA17"/>
    <mergeCell ref="B15:D15"/>
    <mergeCell ref="E10:F12"/>
    <mergeCell ref="G10:I12"/>
    <mergeCell ref="J10:AA12"/>
    <mergeCell ref="E13:F13"/>
    <mergeCell ref="G13:I13"/>
    <mergeCell ref="J13:AA13"/>
    <mergeCell ref="AP5:AY5"/>
    <mergeCell ref="C6:I6"/>
    <mergeCell ref="AD6:AN6"/>
    <mergeCell ref="AP6:AY6"/>
    <mergeCell ref="C7:I7"/>
    <mergeCell ref="C8:I8"/>
    <mergeCell ref="AD7:AN7"/>
    <mergeCell ref="AD8:AN8"/>
    <mergeCell ref="AD9:AN9"/>
    <mergeCell ref="AO2:AY2"/>
    <mergeCell ref="AD3:AN3"/>
    <mergeCell ref="AP3:AY3"/>
    <mergeCell ref="B4:I4"/>
    <mergeCell ref="K4:R4"/>
    <mergeCell ref="T4:AA4"/>
    <mergeCell ref="AD4:AN4"/>
    <mergeCell ref="AP4:AY4"/>
    <mergeCell ref="AD10:AN10"/>
    <mergeCell ref="A1:AA1"/>
    <mergeCell ref="A2:AA2"/>
    <mergeCell ref="AC2:AN2"/>
    <mergeCell ref="C5:I5"/>
    <mergeCell ref="AD5:AN5"/>
    <mergeCell ref="A10:A12"/>
    <mergeCell ref="B10:D12"/>
    <mergeCell ref="M7:Y7"/>
    <mergeCell ref="L8:V8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8"/>
  <sheetViews>
    <sheetView showGridLines="0" zoomScale="115" zoomScaleNormal="115" zoomScalePageLayoutView="0" workbookViewId="0" topLeftCell="A1">
      <selection activeCell="E17" sqref="E17:F17"/>
    </sheetView>
  </sheetViews>
  <sheetFormatPr defaultColWidth="3.625" defaultRowHeight="15" customHeight="1"/>
  <cols>
    <col min="1" max="1" width="3.625" style="5" customWidth="1"/>
    <col min="2" max="16384" width="3.625" style="4" customWidth="1"/>
  </cols>
  <sheetData>
    <row r="1" spans="1:27" ht="18" customHeight="1">
      <c r="A1" s="134" t="s">
        <v>132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51" ht="18" customHeight="1">
      <c r="A2" s="134" t="s">
        <v>146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C2" s="166" t="s">
        <v>8</v>
      </c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7" t="s">
        <v>86</v>
      </c>
      <c r="AP2" s="167"/>
      <c r="AQ2" s="167"/>
      <c r="AR2" s="167"/>
      <c r="AS2" s="167"/>
      <c r="AT2" s="167"/>
      <c r="AU2" s="167"/>
      <c r="AV2" s="167"/>
      <c r="AW2" s="167"/>
      <c r="AX2" s="167"/>
      <c r="AY2" s="167"/>
    </row>
    <row r="3" spans="29:52" ht="15" customHeight="1" thickBot="1">
      <c r="AC3" s="6" t="s">
        <v>1</v>
      </c>
      <c r="AD3" s="163"/>
      <c r="AE3" s="164"/>
      <c r="AF3" s="164"/>
      <c r="AG3" s="164"/>
      <c r="AH3" s="164"/>
      <c r="AI3" s="164"/>
      <c r="AJ3" s="164"/>
      <c r="AK3" s="164"/>
      <c r="AL3" s="164"/>
      <c r="AM3" s="164"/>
      <c r="AN3" s="165"/>
      <c r="AO3" s="7" t="s">
        <v>14</v>
      </c>
      <c r="AP3" s="222" t="s">
        <v>143</v>
      </c>
      <c r="AQ3" s="223"/>
      <c r="AR3" s="223"/>
      <c r="AS3" s="223"/>
      <c r="AT3" s="223"/>
      <c r="AU3" s="223"/>
      <c r="AV3" s="223"/>
      <c r="AW3" s="223"/>
      <c r="AX3" s="223"/>
      <c r="AY3" s="223"/>
      <c r="AZ3" s="224"/>
    </row>
    <row r="4" spans="2:52" ht="15" customHeight="1" thickBot="1">
      <c r="B4" s="246" t="s">
        <v>0</v>
      </c>
      <c r="C4" s="247"/>
      <c r="D4" s="247"/>
      <c r="E4" s="247"/>
      <c r="F4" s="247"/>
      <c r="G4" s="247"/>
      <c r="H4" s="247"/>
      <c r="I4" s="248"/>
      <c r="K4" s="86"/>
      <c r="L4" s="86"/>
      <c r="M4" s="86"/>
      <c r="N4" s="86"/>
      <c r="O4" s="86"/>
      <c r="P4" s="86"/>
      <c r="Q4" s="86"/>
      <c r="R4" s="86"/>
      <c r="T4" s="86"/>
      <c r="U4" s="86"/>
      <c r="V4" s="86"/>
      <c r="W4" s="86"/>
      <c r="X4" s="86"/>
      <c r="Y4" s="86"/>
      <c r="Z4" s="86"/>
      <c r="AA4" s="86"/>
      <c r="AC4" s="6" t="s">
        <v>2</v>
      </c>
      <c r="AD4" s="163"/>
      <c r="AE4" s="164"/>
      <c r="AF4" s="164"/>
      <c r="AG4" s="164"/>
      <c r="AH4" s="164"/>
      <c r="AI4" s="164"/>
      <c r="AJ4" s="164"/>
      <c r="AK4" s="164"/>
      <c r="AL4" s="164"/>
      <c r="AM4" s="164"/>
      <c r="AN4" s="165"/>
      <c r="AO4" s="7" t="s">
        <v>15</v>
      </c>
      <c r="AP4" s="222" t="s">
        <v>139</v>
      </c>
      <c r="AQ4" s="223"/>
      <c r="AR4" s="223"/>
      <c r="AS4" s="223"/>
      <c r="AT4" s="223"/>
      <c r="AU4" s="223"/>
      <c r="AV4" s="223"/>
      <c r="AW4" s="223"/>
      <c r="AX4" s="223"/>
      <c r="AY4" s="223"/>
      <c r="AZ4" s="224"/>
    </row>
    <row r="5" spans="2:52" ht="15" customHeight="1" thickBot="1">
      <c r="B5" s="69" t="s">
        <v>1</v>
      </c>
      <c r="C5" s="209" t="str">
        <f>AP3</f>
        <v>SAFRANBOLU ATATÜRK ANADOLU LİSESİ</v>
      </c>
      <c r="D5" s="209"/>
      <c r="E5" s="209"/>
      <c r="F5" s="209"/>
      <c r="G5" s="209"/>
      <c r="H5" s="209"/>
      <c r="I5" s="210"/>
      <c r="AC5" s="6" t="s">
        <v>3</v>
      </c>
      <c r="AD5" s="163"/>
      <c r="AE5" s="164"/>
      <c r="AF5" s="164"/>
      <c r="AG5" s="164"/>
      <c r="AH5" s="164"/>
      <c r="AI5" s="164"/>
      <c r="AJ5" s="164"/>
      <c r="AK5" s="164"/>
      <c r="AL5" s="164"/>
      <c r="AM5" s="164"/>
      <c r="AN5" s="165"/>
      <c r="AO5" s="7" t="s">
        <v>16</v>
      </c>
      <c r="AP5" s="222" t="s">
        <v>145</v>
      </c>
      <c r="AQ5" s="223"/>
      <c r="AR5" s="223"/>
      <c r="AS5" s="223"/>
      <c r="AT5" s="223"/>
      <c r="AU5" s="223"/>
      <c r="AV5" s="223"/>
      <c r="AW5" s="223"/>
      <c r="AX5" s="223"/>
      <c r="AY5" s="223"/>
      <c r="AZ5" s="224"/>
    </row>
    <row r="6" spans="2:52" ht="15" customHeight="1" thickBot="1">
      <c r="B6" s="70" t="s">
        <v>2</v>
      </c>
      <c r="C6" s="209" t="str">
        <f>AP4</f>
        <v>OVACIK GÜZEL SANATLAR VE SPOR LİSESİ GÜZEL SAN</v>
      </c>
      <c r="D6" s="209"/>
      <c r="E6" s="209"/>
      <c r="F6" s="209"/>
      <c r="G6" s="209"/>
      <c r="H6" s="209"/>
      <c r="I6" s="210"/>
      <c r="AC6" s="6" t="s">
        <v>17</v>
      </c>
      <c r="AD6" s="211"/>
      <c r="AE6" s="212"/>
      <c r="AF6" s="212"/>
      <c r="AG6" s="212"/>
      <c r="AH6" s="212"/>
      <c r="AI6" s="212"/>
      <c r="AJ6" s="212"/>
      <c r="AK6" s="212"/>
      <c r="AL6" s="212"/>
      <c r="AM6" s="212"/>
      <c r="AN6" s="213"/>
      <c r="AO6" s="7" t="s">
        <v>18</v>
      </c>
      <c r="AP6" s="219" t="s">
        <v>142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1"/>
    </row>
    <row r="7" spans="2:40" ht="15" customHeight="1" thickBot="1">
      <c r="B7" s="70" t="s">
        <v>3</v>
      </c>
      <c r="C7" s="214" t="str">
        <f>AP5</f>
        <v>SAFRANBOLU ANADOLU LİSESİ</v>
      </c>
      <c r="D7" s="214"/>
      <c r="E7" s="214"/>
      <c r="F7" s="214"/>
      <c r="G7" s="214"/>
      <c r="H7" s="214"/>
      <c r="I7" s="215"/>
      <c r="AD7" s="222"/>
      <c r="AE7" s="223"/>
      <c r="AF7" s="223"/>
      <c r="AG7" s="223"/>
      <c r="AH7" s="223"/>
      <c r="AI7" s="223"/>
      <c r="AJ7" s="223"/>
      <c r="AK7" s="223"/>
      <c r="AL7" s="223"/>
      <c r="AM7" s="223"/>
      <c r="AN7" s="224"/>
    </row>
    <row r="8" spans="2:9" ht="15" customHeight="1" thickBot="1">
      <c r="B8" s="71" t="s">
        <v>17</v>
      </c>
      <c r="C8" s="214" t="str">
        <f>AP6</f>
        <v>MEHMET VERGİLİ FEN LİSESİ</v>
      </c>
      <c r="D8" s="214"/>
      <c r="E8" s="214"/>
      <c r="F8" s="214"/>
      <c r="G8" s="214"/>
      <c r="H8" s="214"/>
      <c r="I8" s="215"/>
    </row>
    <row r="9" spans="2:9" ht="15" customHeight="1" thickBot="1">
      <c r="B9" s="11"/>
      <c r="C9" s="1"/>
      <c r="D9" s="1"/>
      <c r="E9" s="1"/>
      <c r="F9" s="1"/>
      <c r="G9" s="1"/>
      <c r="H9" s="1"/>
      <c r="I9" s="1"/>
    </row>
    <row r="10" spans="1:27" ht="15" customHeight="1">
      <c r="A10" s="138" t="s">
        <v>4</v>
      </c>
      <c r="B10" s="98" t="s">
        <v>5</v>
      </c>
      <c r="C10" s="119"/>
      <c r="D10" s="99"/>
      <c r="E10" s="98" t="s">
        <v>6</v>
      </c>
      <c r="F10" s="99"/>
      <c r="G10" s="98" t="s">
        <v>89</v>
      </c>
      <c r="H10" s="119"/>
      <c r="I10" s="99"/>
      <c r="J10" s="98" t="s">
        <v>8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99"/>
    </row>
    <row r="11" spans="1:27" ht="15" customHeight="1">
      <c r="A11" s="139"/>
      <c r="B11" s="100"/>
      <c r="C11" s="120"/>
      <c r="D11" s="101"/>
      <c r="E11" s="100"/>
      <c r="F11" s="101"/>
      <c r="G11" s="100"/>
      <c r="H11" s="120"/>
      <c r="I11" s="101"/>
      <c r="J11" s="10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01"/>
    </row>
    <row r="12" spans="1:52" ht="13.5" thickBot="1">
      <c r="A12" s="140"/>
      <c r="B12" s="102"/>
      <c r="C12" s="121"/>
      <c r="D12" s="103"/>
      <c r="E12" s="102"/>
      <c r="F12" s="103"/>
      <c r="G12" s="102"/>
      <c r="H12" s="121"/>
      <c r="I12" s="103"/>
      <c r="J12" s="102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03"/>
      <c r="AW12" s="16"/>
      <c r="AX12" s="16"/>
      <c r="AY12" s="16"/>
      <c r="AZ12" s="16"/>
    </row>
    <row r="13" spans="1:52" ht="15" customHeight="1">
      <c r="A13" s="8">
        <v>1</v>
      </c>
      <c r="B13" s="225">
        <v>42025</v>
      </c>
      <c r="C13" s="226"/>
      <c r="D13" s="227"/>
      <c r="E13" s="205">
        <v>0.4166666666666667</v>
      </c>
      <c r="F13" s="206"/>
      <c r="G13" s="237" t="s">
        <v>90</v>
      </c>
      <c r="H13" s="238"/>
      <c r="I13" s="239"/>
      <c r="J13" s="216" t="str">
        <f>CONCATENATE(C5," ","-"," ",C8)</f>
        <v>SAFRANBOLU ATATÜRK ANADOLU LİSESİ - MEHMET VERGİLİ FEN LİSESİ</v>
      </c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8"/>
      <c r="AC13" s="168" t="s">
        <v>14</v>
      </c>
      <c r="AD13" s="168"/>
      <c r="AE13" s="168"/>
      <c r="AF13" s="168"/>
      <c r="AG13" s="168" t="s">
        <v>15</v>
      </c>
      <c r="AH13" s="168"/>
      <c r="AI13" s="168"/>
      <c r="AJ13" s="168"/>
      <c r="AK13" s="168" t="s">
        <v>16</v>
      </c>
      <c r="AL13" s="168"/>
      <c r="AM13" s="168"/>
      <c r="AN13" s="168"/>
      <c r="AO13" s="168" t="s">
        <v>18</v>
      </c>
      <c r="AP13" s="168"/>
      <c r="AQ13" s="168"/>
      <c r="AR13" s="197"/>
      <c r="AS13" s="24"/>
      <c r="AT13" s="15"/>
      <c r="AU13" s="15"/>
      <c r="AV13" s="15"/>
      <c r="AW13" s="15"/>
      <c r="AX13" s="15"/>
      <c r="AY13" s="15"/>
      <c r="AZ13" s="15"/>
    </row>
    <row r="14" spans="1:52" ht="15" customHeight="1" thickBot="1">
      <c r="A14" s="9">
        <v>2</v>
      </c>
      <c r="B14" s="228"/>
      <c r="C14" s="229"/>
      <c r="D14" s="230"/>
      <c r="E14" s="198">
        <v>0.4791666666666667</v>
      </c>
      <c r="F14" s="199"/>
      <c r="G14" s="240"/>
      <c r="H14" s="241"/>
      <c r="I14" s="242"/>
      <c r="J14" s="202" t="str">
        <f>CONCATENATE(C6," ","-"," ",C7)</f>
        <v>OVACIK GÜZEL SANATLAR VE SPOR LİSESİ GÜZEL SAN - SAFRANBOLU ANADOLU LİSESİ</v>
      </c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4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97"/>
      <c r="AS14" s="24"/>
      <c r="AT14" s="15"/>
      <c r="AU14" s="15"/>
      <c r="AV14" s="15"/>
      <c r="AW14" s="15"/>
      <c r="AX14" s="15"/>
      <c r="AY14" s="15"/>
      <c r="AZ14" s="15"/>
    </row>
    <row r="15" spans="1:52" ht="15" customHeight="1">
      <c r="A15" s="9">
        <v>3</v>
      </c>
      <c r="B15" s="231">
        <v>42026</v>
      </c>
      <c r="C15" s="232"/>
      <c r="D15" s="233"/>
      <c r="E15" s="150">
        <v>0.4166666666666667</v>
      </c>
      <c r="F15" s="148"/>
      <c r="G15" s="240"/>
      <c r="H15" s="241"/>
      <c r="I15" s="242"/>
      <c r="J15" s="104" t="str">
        <f>CONCATENATE(C5," ","-"," ",C7)</f>
        <v>SAFRANBOLU ATATÜRK ANADOLU LİSESİ - SAFRANBOLU ANADOLU LİSESİ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5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97"/>
      <c r="AS15" s="24"/>
      <c r="AT15" s="15"/>
      <c r="AU15" s="15"/>
      <c r="AV15" s="15"/>
      <c r="AW15" s="15"/>
      <c r="AX15" s="15"/>
      <c r="AY15" s="15"/>
      <c r="AZ15" s="15"/>
    </row>
    <row r="16" spans="1:52" ht="15" customHeight="1" thickBot="1">
      <c r="A16" s="9">
        <v>4</v>
      </c>
      <c r="B16" s="234"/>
      <c r="C16" s="235"/>
      <c r="D16" s="236"/>
      <c r="E16" s="149">
        <v>0.5</v>
      </c>
      <c r="F16" s="147"/>
      <c r="G16" s="240"/>
      <c r="H16" s="241"/>
      <c r="I16" s="242"/>
      <c r="J16" s="104" t="str">
        <f>CONCATENATE(C6," ","-"," ",C8)</f>
        <v>OVACIK GÜZEL SANATLAR VE SPOR LİSESİ GÜZEL SAN - MEHMET VERGİLİ FEN LİSESİ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5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97"/>
      <c r="AS16" s="24"/>
      <c r="AT16" s="15"/>
      <c r="AU16" s="15"/>
      <c r="AV16" s="15"/>
      <c r="AW16" s="15"/>
      <c r="AX16" s="15"/>
      <c r="AY16" s="15"/>
      <c r="AZ16" s="15"/>
    </row>
    <row r="17" spans="1:52" ht="15" customHeight="1">
      <c r="A17" s="9">
        <v>5</v>
      </c>
      <c r="B17" s="225">
        <v>42027</v>
      </c>
      <c r="C17" s="226"/>
      <c r="D17" s="227"/>
      <c r="E17" s="205">
        <v>0.4166666666666667</v>
      </c>
      <c r="F17" s="206"/>
      <c r="G17" s="240"/>
      <c r="H17" s="241"/>
      <c r="I17" s="242"/>
      <c r="J17" s="207" t="str">
        <f>CONCATENATE(C5," ","-"," ",C6)</f>
        <v>SAFRANBOLU ATATÜRK ANADOLU LİSESİ - OVACIK GÜZEL SANATLAR VE SPOR LİSESİ GÜZEL SAN</v>
      </c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97"/>
      <c r="AS17" s="24"/>
      <c r="AT17" s="15"/>
      <c r="AU17" s="15"/>
      <c r="AV17" s="15"/>
      <c r="AW17" s="15"/>
      <c r="AX17" s="15"/>
      <c r="AY17" s="15"/>
      <c r="AZ17" s="15"/>
    </row>
    <row r="18" spans="1:27" ht="15" customHeight="1" thickBot="1">
      <c r="A18" s="10">
        <v>6</v>
      </c>
      <c r="B18" s="228"/>
      <c r="C18" s="229"/>
      <c r="D18" s="230"/>
      <c r="E18" s="198">
        <v>0.4791666666666667</v>
      </c>
      <c r="F18" s="199"/>
      <c r="G18" s="243"/>
      <c r="H18" s="244"/>
      <c r="I18" s="245"/>
      <c r="J18" s="200" t="str">
        <f>CONCATENATE(C7," ","-"," ",C8)</f>
        <v>SAFRANBOLU ANADOLU LİSESİ - MEHMET VERGİLİ FEN LİSESİ</v>
      </c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1"/>
    </row>
  </sheetData>
  <sheetProtection password="CC33" sheet="1" selectLockedCells="1"/>
  <mergeCells count="45">
    <mergeCell ref="B13:D14"/>
    <mergeCell ref="B15:D16"/>
    <mergeCell ref="B17:D18"/>
    <mergeCell ref="G13:I18"/>
    <mergeCell ref="AP4:AZ4"/>
    <mergeCell ref="AP5:AZ5"/>
    <mergeCell ref="AD7:AN7"/>
    <mergeCell ref="B4:I4"/>
    <mergeCell ref="K4:R4"/>
    <mergeCell ref="T4:AA4"/>
    <mergeCell ref="A1:AA1"/>
    <mergeCell ref="A2:AA2"/>
    <mergeCell ref="AC2:AN2"/>
    <mergeCell ref="AO2:AY2"/>
    <mergeCell ref="AD3:AN3"/>
    <mergeCell ref="AP3:AZ3"/>
    <mergeCell ref="AD4:AN4"/>
    <mergeCell ref="C5:I5"/>
    <mergeCell ref="AD5:AN5"/>
    <mergeCell ref="C8:I8"/>
    <mergeCell ref="AP6:AZ6"/>
    <mergeCell ref="A10:A12"/>
    <mergeCell ref="B10:D12"/>
    <mergeCell ref="E10:F12"/>
    <mergeCell ref="G10:I12"/>
    <mergeCell ref="J10:AA12"/>
    <mergeCell ref="C6:I6"/>
    <mergeCell ref="AD6:AN6"/>
    <mergeCell ref="C7:I7"/>
    <mergeCell ref="E13:F13"/>
    <mergeCell ref="J13:AA13"/>
    <mergeCell ref="AC13:AF17"/>
    <mergeCell ref="AG13:AJ17"/>
    <mergeCell ref="E16:F16"/>
    <mergeCell ref="J16:AA16"/>
    <mergeCell ref="AK13:AN17"/>
    <mergeCell ref="E18:F18"/>
    <mergeCell ref="J18:AA18"/>
    <mergeCell ref="AO13:AR17"/>
    <mergeCell ref="E14:F14"/>
    <mergeCell ref="J14:AA14"/>
    <mergeCell ref="E15:F15"/>
    <mergeCell ref="J15:AA15"/>
    <mergeCell ref="E17:F17"/>
    <mergeCell ref="J17:AA17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23"/>
  <sheetViews>
    <sheetView showGridLines="0" zoomScalePageLayoutView="0" workbookViewId="0" topLeftCell="A1">
      <selection activeCell="J4" sqref="J4"/>
    </sheetView>
  </sheetViews>
  <sheetFormatPr defaultColWidth="3.625" defaultRowHeight="15" customHeight="1"/>
  <cols>
    <col min="1" max="1" width="3.625" style="5" customWidth="1"/>
    <col min="2" max="16384" width="3.625" style="4" customWidth="1"/>
  </cols>
  <sheetData>
    <row r="1" spans="1:27" ht="18" customHeight="1">
      <c r="A1" s="134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51" ht="18" customHeight="1">
      <c r="A2" s="134" t="s">
        <v>130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C2" s="249" t="s">
        <v>8</v>
      </c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50" t="s">
        <v>86</v>
      </c>
      <c r="AP2" s="250"/>
      <c r="AQ2" s="250"/>
      <c r="AR2" s="250"/>
      <c r="AS2" s="250"/>
      <c r="AT2" s="250"/>
      <c r="AU2" s="250"/>
      <c r="AV2" s="250"/>
      <c r="AW2" s="250"/>
      <c r="AX2" s="250"/>
      <c r="AY2" s="250"/>
    </row>
    <row r="3" spans="29:51" ht="15" customHeight="1" thickBot="1">
      <c r="AC3" s="45" t="s">
        <v>1</v>
      </c>
      <c r="AD3" s="251" t="s">
        <v>97</v>
      </c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6" t="s">
        <v>14</v>
      </c>
      <c r="AP3" s="254" t="s">
        <v>97</v>
      </c>
      <c r="AQ3" s="254"/>
      <c r="AR3" s="254"/>
      <c r="AS3" s="254"/>
      <c r="AT3" s="254"/>
      <c r="AU3" s="254"/>
      <c r="AV3" s="254"/>
      <c r="AW3" s="254"/>
      <c r="AX3" s="254"/>
      <c r="AY3" s="254"/>
    </row>
    <row r="4" spans="2:51" ht="15" customHeight="1" thickBot="1">
      <c r="B4" s="255" t="s">
        <v>0</v>
      </c>
      <c r="C4" s="256"/>
      <c r="D4" s="256"/>
      <c r="E4" s="256"/>
      <c r="F4" s="256"/>
      <c r="G4" s="256"/>
      <c r="H4" s="256"/>
      <c r="I4" s="257"/>
      <c r="K4" s="86"/>
      <c r="L4" s="86"/>
      <c r="M4" s="86"/>
      <c r="N4" s="86"/>
      <c r="O4" s="86"/>
      <c r="P4" s="86"/>
      <c r="Q4" s="86"/>
      <c r="R4" s="86"/>
      <c r="T4" s="86"/>
      <c r="U4" s="86"/>
      <c r="V4" s="86"/>
      <c r="W4" s="86"/>
      <c r="X4" s="86"/>
      <c r="Y4" s="86"/>
      <c r="Z4" s="86"/>
      <c r="AA4" s="86"/>
      <c r="AC4" s="45" t="s">
        <v>2</v>
      </c>
      <c r="AD4" s="251" t="s">
        <v>101</v>
      </c>
      <c r="AE4" s="252"/>
      <c r="AF4" s="252"/>
      <c r="AG4" s="252"/>
      <c r="AH4" s="252"/>
      <c r="AI4" s="252"/>
      <c r="AJ4" s="252"/>
      <c r="AK4" s="252"/>
      <c r="AL4" s="252"/>
      <c r="AM4" s="252"/>
      <c r="AN4" s="253"/>
      <c r="AO4" s="26" t="s">
        <v>15</v>
      </c>
      <c r="AP4" s="254" t="s">
        <v>191</v>
      </c>
      <c r="AQ4" s="254"/>
      <c r="AR4" s="254"/>
      <c r="AS4" s="254"/>
      <c r="AT4" s="254"/>
      <c r="AU4" s="254"/>
      <c r="AV4" s="254"/>
      <c r="AW4" s="254"/>
      <c r="AX4" s="254"/>
      <c r="AY4" s="254"/>
    </row>
    <row r="5" spans="2:51" ht="15" customHeight="1">
      <c r="B5" s="8" t="s">
        <v>1</v>
      </c>
      <c r="C5" s="186" t="str">
        <f>AP3</f>
        <v>Karabük Teknik ve Endüstri Meslek Lisesi</v>
      </c>
      <c r="D5" s="186"/>
      <c r="E5" s="186"/>
      <c r="F5" s="186"/>
      <c r="G5" s="186"/>
      <c r="H5" s="186"/>
      <c r="I5" s="187"/>
      <c r="AC5" s="45" t="s">
        <v>3</v>
      </c>
      <c r="AD5" s="251" t="s">
        <v>107</v>
      </c>
      <c r="AE5" s="252"/>
      <c r="AF5" s="252"/>
      <c r="AG5" s="252"/>
      <c r="AH5" s="252"/>
      <c r="AI5" s="252"/>
      <c r="AJ5" s="252"/>
      <c r="AK5" s="252"/>
      <c r="AL5" s="252"/>
      <c r="AM5" s="252"/>
      <c r="AN5" s="253"/>
      <c r="AO5" s="26" t="s">
        <v>16</v>
      </c>
      <c r="AP5" s="254" t="s">
        <v>107</v>
      </c>
      <c r="AQ5" s="254"/>
      <c r="AR5" s="254"/>
      <c r="AS5" s="254"/>
      <c r="AT5" s="254"/>
      <c r="AU5" s="254"/>
      <c r="AV5" s="254"/>
      <c r="AW5" s="254"/>
      <c r="AX5" s="254"/>
      <c r="AY5" s="254"/>
    </row>
    <row r="6" spans="2:51" ht="15" customHeight="1">
      <c r="B6" s="9" t="s">
        <v>2</v>
      </c>
      <c r="C6" s="258" t="str">
        <f>AP4</f>
        <v>Necip Fazıl Kısakürek Mesleki ve Tek. And. Lis.</v>
      </c>
      <c r="D6" s="259"/>
      <c r="E6" s="259"/>
      <c r="F6" s="259"/>
      <c r="G6" s="259"/>
      <c r="H6" s="259"/>
      <c r="I6" s="260"/>
      <c r="M6" s="160" t="s">
        <v>182</v>
      </c>
      <c r="N6" s="160"/>
      <c r="O6" s="160"/>
      <c r="P6" s="160"/>
      <c r="Q6" s="160"/>
      <c r="R6" s="160"/>
      <c r="S6" s="160"/>
      <c r="T6" s="160"/>
      <c r="U6" s="160"/>
      <c r="V6" s="160"/>
      <c r="W6" s="160"/>
      <c r="AC6" s="45" t="s">
        <v>17</v>
      </c>
      <c r="AD6" s="251" t="s">
        <v>98</v>
      </c>
      <c r="AE6" s="252"/>
      <c r="AF6" s="252"/>
      <c r="AG6" s="252"/>
      <c r="AH6" s="252"/>
      <c r="AI6" s="252"/>
      <c r="AJ6" s="252"/>
      <c r="AK6" s="252"/>
      <c r="AL6" s="252"/>
      <c r="AM6" s="252"/>
      <c r="AN6" s="253"/>
      <c r="AO6" s="26" t="s">
        <v>18</v>
      </c>
      <c r="AP6" s="254" t="s">
        <v>98</v>
      </c>
      <c r="AQ6" s="254"/>
      <c r="AR6" s="254"/>
      <c r="AS6" s="254"/>
      <c r="AT6" s="254"/>
      <c r="AU6" s="254"/>
      <c r="AV6" s="254"/>
      <c r="AW6" s="254"/>
      <c r="AX6" s="254"/>
      <c r="AY6" s="254"/>
    </row>
    <row r="7" spans="2:51" ht="15" customHeight="1">
      <c r="B7" s="9" t="s">
        <v>3</v>
      </c>
      <c r="C7" s="156" t="str">
        <f>AP5</f>
        <v>Karabük Anadolu İmam Hatip Lisesi</v>
      </c>
      <c r="D7" s="156"/>
      <c r="E7" s="156"/>
      <c r="F7" s="156"/>
      <c r="G7" s="156"/>
      <c r="H7" s="156"/>
      <c r="I7" s="157"/>
      <c r="AC7" s="45" t="s">
        <v>23</v>
      </c>
      <c r="AD7" s="261" t="s">
        <v>131</v>
      </c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" t="s">
        <v>24</v>
      </c>
      <c r="AP7" s="254" t="s">
        <v>131</v>
      </c>
      <c r="AQ7" s="254"/>
      <c r="AR7" s="254"/>
      <c r="AS7" s="254"/>
      <c r="AT7" s="254"/>
      <c r="AU7" s="254"/>
      <c r="AV7" s="254"/>
      <c r="AW7" s="254"/>
      <c r="AX7" s="254"/>
      <c r="AY7" s="254"/>
    </row>
    <row r="8" spans="2:26" ht="15" customHeight="1">
      <c r="B8" s="9" t="s">
        <v>17</v>
      </c>
      <c r="C8" s="156" t="str">
        <f>AP6</f>
        <v>75.Yıl Anadolu Lisesi</v>
      </c>
      <c r="D8" s="156"/>
      <c r="E8" s="156"/>
      <c r="F8" s="156"/>
      <c r="G8" s="156"/>
      <c r="H8" s="156"/>
      <c r="I8" s="157"/>
      <c r="K8" s="160" t="s">
        <v>162</v>
      </c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2:9" ht="15" customHeight="1" thickBot="1">
      <c r="B9" s="10" t="s">
        <v>23</v>
      </c>
      <c r="C9" s="108" t="str">
        <f>AP7</f>
        <v>Demir Çelik Anadolu Lisesi</v>
      </c>
      <c r="D9" s="108"/>
      <c r="E9" s="108"/>
      <c r="F9" s="108"/>
      <c r="G9" s="108"/>
      <c r="H9" s="108"/>
      <c r="I9" s="109"/>
    </row>
    <row r="10" spans="2:9" ht="15" customHeight="1" thickBot="1">
      <c r="B10" s="11"/>
      <c r="C10" s="1"/>
      <c r="D10" s="1"/>
      <c r="E10" s="1"/>
      <c r="F10" s="1"/>
      <c r="G10" s="1"/>
      <c r="H10" s="1"/>
      <c r="I10" s="1"/>
    </row>
    <row r="11" spans="1:27" ht="15" customHeight="1">
      <c r="A11" s="262" t="s">
        <v>4</v>
      </c>
      <c r="B11" s="265" t="s">
        <v>5</v>
      </c>
      <c r="C11" s="266"/>
      <c r="D11" s="267"/>
      <c r="E11" s="265" t="s">
        <v>6</v>
      </c>
      <c r="F11" s="267"/>
      <c r="G11" s="265" t="s">
        <v>89</v>
      </c>
      <c r="H11" s="266"/>
      <c r="I11" s="267"/>
      <c r="J11" s="265" t="s">
        <v>8</v>
      </c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7"/>
    </row>
    <row r="12" spans="1:27" ht="15" customHeight="1">
      <c r="A12" s="263"/>
      <c r="B12" s="268"/>
      <c r="C12" s="269"/>
      <c r="D12" s="270"/>
      <c r="E12" s="268"/>
      <c r="F12" s="270"/>
      <c r="G12" s="268"/>
      <c r="H12" s="269"/>
      <c r="I12" s="270"/>
      <c r="J12" s="268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70"/>
    </row>
    <row r="13" spans="1:27" ht="13.5" thickBot="1">
      <c r="A13" s="264"/>
      <c r="B13" s="271"/>
      <c r="C13" s="272"/>
      <c r="D13" s="273"/>
      <c r="E13" s="271"/>
      <c r="F13" s="273"/>
      <c r="G13" s="271"/>
      <c r="H13" s="272"/>
      <c r="I13" s="273"/>
      <c r="J13" s="271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3"/>
    </row>
    <row r="14" spans="1:52" ht="15" customHeight="1">
      <c r="A14" s="8"/>
      <c r="B14" s="148"/>
      <c r="C14" s="148"/>
      <c r="D14" s="148"/>
      <c r="E14" s="150"/>
      <c r="F14" s="148"/>
      <c r="G14" s="153"/>
      <c r="H14" s="153"/>
      <c r="I14" s="153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71"/>
      <c r="AC14" s="274" t="s">
        <v>14</v>
      </c>
      <c r="AD14" s="274"/>
      <c r="AE14" s="274"/>
      <c r="AF14" s="274"/>
      <c r="AG14" s="274" t="s">
        <v>15</v>
      </c>
      <c r="AH14" s="274"/>
      <c r="AI14" s="274"/>
      <c r="AJ14" s="274"/>
      <c r="AK14" s="274" t="s">
        <v>16</v>
      </c>
      <c r="AL14" s="274"/>
      <c r="AM14" s="274"/>
      <c r="AN14" s="274"/>
      <c r="AO14" s="274" t="s">
        <v>18</v>
      </c>
      <c r="AP14" s="274"/>
      <c r="AQ14" s="274"/>
      <c r="AR14" s="274"/>
      <c r="AS14" s="274" t="s">
        <v>24</v>
      </c>
      <c r="AT14" s="274"/>
      <c r="AU14" s="274"/>
      <c r="AV14" s="274"/>
      <c r="AW14" s="274"/>
      <c r="AX14" s="274"/>
      <c r="AY14" s="274"/>
      <c r="AZ14" s="274"/>
    </row>
    <row r="15" spans="1:52" ht="15" customHeight="1">
      <c r="A15" s="9"/>
      <c r="B15" s="147"/>
      <c r="C15" s="147"/>
      <c r="D15" s="147"/>
      <c r="E15" s="149"/>
      <c r="F15" s="147"/>
      <c r="G15" s="153"/>
      <c r="H15" s="153"/>
      <c r="I15" s="153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69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</row>
    <row r="16" spans="1:52" ht="15" customHeight="1">
      <c r="A16" s="9"/>
      <c r="B16" s="147"/>
      <c r="C16" s="147"/>
      <c r="D16" s="147"/>
      <c r="E16" s="149"/>
      <c r="F16" s="147"/>
      <c r="G16" s="153"/>
      <c r="H16" s="153"/>
      <c r="I16" s="153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69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</row>
    <row r="17" spans="1:52" ht="15" customHeight="1">
      <c r="A17" s="9"/>
      <c r="B17" s="147"/>
      <c r="C17" s="147"/>
      <c r="D17" s="147"/>
      <c r="E17" s="149"/>
      <c r="F17" s="147"/>
      <c r="G17" s="153"/>
      <c r="H17" s="153"/>
      <c r="I17" s="153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69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</row>
    <row r="18" spans="1:52" ht="15" customHeight="1">
      <c r="A18" s="9"/>
      <c r="B18" s="147"/>
      <c r="C18" s="147"/>
      <c r="D18" s="147"/>
      <c r="E18" s="149"/>
      <c r="F18" s="147"/>
      <c r="G18" s="153"/>
      <c r="H18" s="153"/>
      <c r="I18" s="153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69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</row>
    <row r="19" spans="1:27" ht="15" customHeight="1">
      <c r="A19" s="9"/>
      <c r="B19" s="147"/>
      <c r="C19" s="147"/>
      <c r="D19" s="147"/>
      <c r="E19" s="149"/>
      <c r="F19" s="147"/>
      <c r="G19" s="153"/>
      <c r="H19" s="153"/>
      <c r="I19" s="153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69"/>
    </row>
    <row r="20" spans="1:27" ht="15" customHeight="1">
      <c r="A20" s="9"/>
      <c r="B20" s="147"/>
      <c r="C20" s="147"/>
      <c r="D20" s="147"/>
      <c r="E20" s="149"/>
      <c r="F20" s="147"/>
      <c r="G20" s="153"/>
      <c r="H20" s="153"/>
      <c r="I20" s="153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69"/>
    </row>
    <row r="21" spans="1:27" ht="15" customHeight="1">
      <c r="A21" s="9"/>
      <c r="B21" s="147"/>
      <c r="C21" s="147"/>
      <c r="D21" s="147"/>
      <c r="E21" s="149"/>
      <c r="F21" s="147"/>
      <c r="G21" s="153"/>
      <c r="H21" s="153"/>
      <c r="I21" s="153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69"/>
    </row>
    <row r="22" spans="1:27" ht="15" customHeight="1">
      <c r="A22" s="9"/>
      <c r="B22" s="147"/>
      <c r="C22" s="147"/>
      <c r="D22" s="147"/>
      <c r="E22" s="149"/>
      <c r="F22" s="147"/>
      <c r="G22" s="153"/>
      <c r="H22" s="153"/>
      <c r="I22" s="153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69"/>
    </row>
    <row r="23" spans="1:27" ht="15" customHeight="1" thickBot="1">
      <c r="A23" s="10"/>
      <c r="B23" s="151"/>
      <c r="C23" s="151"/>
      <c r="D23" s="151"/>
      <c r="E23" s="161"/>
      <c r="F23" s="151"/>
      <c r="G23" s="153"/>
      <c r="H23" s="153"/>
      <c r="I23" s="153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70"/>
    </row>
  </sheetData>
  <sheetProtection selectLockedCells="1"/>
  <mergeCells count="75">
    <mergeCell ref="B23:D23"/>
    <mergeCell ref="E23:F23"/>
    <mergeCell ref="G23:I23"/>
    <mergeCell ref="J23:AA23"/>
    <mergeCell ref="B21:D21"/>
    <mergeCell ref="E21:F21"/>
    <mergeCell ref="G21:I21"/>
    <mergeCell ref="J21:AA21"/>
    <mergeCell ref="B22:D22"/>
    <mergeCell ref="E22:F22"/>
    <mergeCell ref="G22:I22"/>
    <mergeCell ref="J22:AA22"/>
    <mergeCell ref="B19:D19"/>
    <mergeCell ref="E19:F19"/>
    <mergeCell ref="G19:I19"/>
    <mergeCell ref="J19:AA19"/>
    <mergeCell ref="B20:D20"/>
    <mergeCell ref="E20:F20"/>
    <mergeCell ref="G20:I20"/>
    <mergeCell ref="J20:AA20"/>
    <mergeCell ref="G17:I17"/>
    <mergeCell ref="J17:AA17"/>
    <mergeCell ref="B18:D18"/>
    <mergeCell ref="E18:F18"/>
    <mergeCell ref="G18:I18"/>
    <mergeCell ref="J18:AA18"/>
    <mergeCell ref="AG14:AJ18"/>
    <mergeCell ref="AK14:AN18"/>
    <mergeCell ref="AO14:AR18"/>
    <mergeCell ref="AS14:AV18"/>
    <mergeCell ref="AW14:AZ18"/>
    <mergeCell ref="B15:D15"/>
    <mergeCell ref="E15:F15"/>
    <mergeCell ref="G15:I15"/>
    <mergeCell ref="J15:AA15"/>
    <mergeCell ref="B16:D16"/>
    <mergeCell ref="B14:D14"/>
    <mergeCell ref="E14:F14"/>
    <mergeCell ref="G14:I14"/>
    <mergeCell ref="J14:AA14"/>
    <mergeCell ref="AC14:AF18"/>
    <mergeCell ref="E16:F16"/>
    <mergeCell ref="G16:I16"/>
    <mergeCell ref="J16:AA16"/>
    <mergeCell ref="B17:D17"/>
    <mergeCell ref="E17:F17"/>
    <mergeCell ref="C7:I7"/>
    <mergeCell ref="AD7:AN7"/>
    <mergeCell ref="AP7:AY7"/>
    <mergeCell ref="C8:I8"/>
    <mergeCell ref="C9:I9"/>
    <mergeCell ref="A11:A13"/>
    <mergeCell ref="B11:D13"/>
    <mergeCell ref="E11:F13"/>
    <mergeCell ref="G11:I13"/>
    <mergeCell ref="J11:AA13"/>
    <mergeCell ref="AD4:AN4"/>
    <mergeCell ref="AP4:AY4"/>
    <mergeCell ref="C5:I5"/>
    <mergeCell ref="AD5:AN5"/>
    <mergeCell ref="AP5:AY5"/>
    <mergeCell ref="C6:I6"/>
    <mergeCell ref="AD6:AN6"/>
    <mergeCell ref="AP6:AY6"/>
    <mergeCell ref="M6:W6"/>
    <mergeCell ref="K8:Z8"/>
    <mergeCell ref="A1:AA1"/>
    <mergeCell ref="A2:AA2"/>
    <mergeCell ref="AC2:AN2"/>
    <mergeCell ref="AO2:AY2"/>
    <mergeCell ref="AD3:AN3"/>
    <mergeCell ref="AP3:AY3"/>
    <mergeCell ref="B4:I4"/>
    <mergeCell ref="K4:R4"/>
    <mergeCell ref="T4:AA4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23"/>
  <sheetViews>
    <sheetView showGridLines="0" zoomScalePageLayoutView="0" workbookViewId="0" topLeftCell="A1">
      <selection activeCell="J15" sqref="J15:AA18"/>
    </sheetView>
  </sheetViews>
  <sheetFormatPr defaultColWidth="3.625" defaultRowHeight="15" customHeight="1"/>
  <cols>
    <col min="1" max="1" width="3.625" style="5" customWidth="1"/>
    <col min="2" max="16384" width="3.625" style="4" customWidth="1"/>
  </cols>
  <sheetData>
    <row r="1" spans="1:27" ht="18" customHeight="1">
      <c r="A1" s="134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51" ht="18" customHeight="1">
      <c r="A2" s="134" t="s">
        <v>124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C2" s="276" t="s">
        <v>8</v>
      </c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50" t="s">
        <v>86</v>
      </c>
      <c r="AP2" s="250"/>
      <c r="AQ2" s="250"/>
      <c r="AR2" s="250"/>
      <c r="AS2" s="250"/>
      <c r="AT2" s="250"/>
      <c r="AU2" s="250"/>
      <c r="AV2" s="250"/>
      <c r="AW2" s="250"/>
      <c r="AX2" s="250"/>
      <c r="AY2" s="250"/>
    </row>
    <row r="3" spans="29:51" ht="15" customHeight="1" thickBot="1">
      <c r="AC3" s="51" t="s">
        <v>1</v>
      </c>
      <c r="AD3" s="277" t="s">
        <v>107</v>
      </c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52" t="s">
        <v>14</v>
      </c>
      <c r="AP3" s="254" t="s">
        <v>14</v>
      </c>
      <c r="AQ3" s="254"/>
      <c r="AR3" s="254"/>
      <c r="AS3" s="254"/>
      <c r="AT3" s="254"/>
      <c r="AU3" s="254"/>
      <c r="AV3" s="254"/>
      <c r="AW3" s="254"/>
      <c r="AX3" s="254"/>
      <c r="AY3" s="254"/>
    </row>
    <row r="4" spans="2:51" ht="15" customHeight="1" thickBot="1">
      <c r="B4" s="255" t="s">
        <v>0</v>
      </c>
      <c r="C4" s="256"/>
      <c r="D4" s="256"/>
      <c r="E4" s="256"/>
      <c r="F4" s="256"/>
      <c r="G4" s="256"/>
      <c r="H4" s="256"/>
      <c r="I4" s="257"/>
      <c r="K4" s="86"/>
      <c r="L4" s="86"/>
      <c r="M4" s="86"/>
      <c r="N4" s="86"/>
      <c r="O4" s="86"/>
      <c r="P4" s="86"/>
      <c r="Q4" s="86"/>
      <c r="R4" s="86"/>
      <c r="T4" s="86"/>
      <c r="U4" s="86"/>
      <c r="V4" s="86"/>
      <c r="W4" s="86"/>
      <c r="X4" s="86"/>
      <c r="Y4" s="86"/>
      <c r="Z4" s="86"/>
      <c r="AA4" s="86"/>
      <c r="AC4" s="51" t="s">
        <v>2</v>
      </c>
      <c r="AD4" s="277" t="s">
        <v>104</v>
      </c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52" t="s">
        <v>15</v>
      </c>
      <c r="AP4" s="254" t="s">
        <v>15</v>
      </c>
      <c r="AQ4" s="254"/>
      <c r="AR4" s="254"/>
      <c r="AS4" s="254"/>
      <c r="AT4" s="254"/>
      <c r="AU4" s="254"/>
      <c r="AV4" s="254"/>
      <c r="AW4" s="254"/>
      <c r="AX4" s="254"/>
      <c r="AY4" s="254"/>
    </row>
    <row r="5" spans="2:51" ht="15" customHeight="1">
      <c r="B5" s="8" t="s">
        <v>1</v>
      </c>
      <c r="C5" s="186" t="str">
        <f>AP3</f>
        <v>A1</v>
      </c>
      <c r="D5" s="186"/>
      <c r="E5" s="186"/>
      <c r="F5" s="186"/>
      <c r="G5" s="186"/>
      <c r="H5" s="186"/>
      <c r="I5" s="187"/>
      <c r="AC5" s="51" t="s">
        <v>3</v>
      </c>
      <c r="AD5" s="277" t="s">
        <v>105</v>
      </c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52" t="s">
        <v>16</v>
      </c>
      <c r="AP5" s="254" t="s">
        <v>16</v>
      </c>
      <c r="AQ5" s="254"/>
      <c r="AR5" s="254"/>
      <c r="AS5" s="254"/>
      <c r="AT5" s="254"/>
      <c r="AU5" s="254"/>
      <c r="AV5" s="254"/>
      <c r="AW5" s="254"/>
      <c r="AX5" s="254"/>
      <c r="AY5" s="254"/>
    </row>
    <row r="6" spans="2:51" ht="15" customHeight="1">
      <c r="B6" s="9" t="s">
        <v>2</v>
      </c>
      <c r="C6" s="156" t="str">
        <f>AP4</f>
        <v>A2</v>
      </c>
      <c r="D6" s="156"/>
      <c r="E6" s="156"/>
      <c r="F6" s="156"/>
      <c r="G6" s="156"/>
      <c r="H6" s="156"/>
      <c r="I6" s="157"/>
      <c r="AC6" s="51" t="s">
        <v>17</v>
      </c>
      <c r="AD6" s="277" t="s">
        <v>169</v>
      </c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52" t="s">
        <v>18</v>
      </c>
      <c r="AP6" s="254" t="s">
        <v>18</v>
      </c>
      <c r="AQ6" s="254"/>
      <c r="AR6" s="254"/>
      <c r="AS6" s="254"/>
      <c r="AT6" s="254"/>
      <c r="AU6" s="254"/>
      <c r="AV6" s="254"/>
      <c r="AW6" s="254"/>
      <c r="AX6" s="254"/>
      <c r="AY6" s="254"/>
    </row>
    <row r="7" spans="2:51" ht="15" customHeight="1">
      <c r="B7" s="9" t="s">
        <v>3</v>
      </c>
      <c r="C7" s="156" t="str">
        <f>AP5</f>
        <v>A3</v>
      </c>
      <c r="D7" s="156"/>
      <c r="E7" s="156"/>
      <c r="F7" s="156"/>
      <c r="G7" s="156"/>
      <c r="H7" s="156"/>
      <c r="I7" s="157"/>
      <c r="AC7" s="51" t="s">
        <v>23</v>
      </c>
      <c r="AD7" s="277" t="s">
        <v>149</v>
      </c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52" t="s">
        <v>24</v>
      </c>
      <c r="AP7" s="254" t="s">
        <v>24</v>
      </c>
      <c r="AQ7" s="254"/>
      <c r="AR7" s="254"/>
      <c r="AS7" s="254"/>
      <c r="AT7" s="254"/>
      <c r="AU7" s="254"/>
      <c r="AV7" s="254"/>
      <c r="AW7" s="254"/>
      <c r="AX7" s="254"/>
      <c r="AY7" s="254"/>
    </row>
    <row r="8" spans="2:40" ht="15" customHeight="1">
      <c r="B8" s="9" t="s">
        <v>17</v>
      </c>
      <c r="C8" s="156" t="str">
        <f>AP6</f>
        <v>A4</v>
      </c>
      <c r="D8" s="156"/>
      <c r="E8" s="156"/>
      <c r="F8" s="156"/>
      <c r="G8" s="156"/>
      <c r="H8" s="156"/>
      <c r="I8" s="157"/>
      <c r="L8" s="160" t="s">
        <v>183</v>
      </c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AC8" s="51" t="s">
        <v>28</v>
      </c>
      <c r="AD8" s="275" t="s">
        <v>113</v>
      </c>
      <c r="AE8" s="275"/>
      <c r="AF8" s="275"/>
      <c r="AG8" s="275"/>
      <c r="AH8" s="275"/>
      <c r="AI8" s="275"/>
      <c r="AJ8" s="275"/>
      <c r="AK8" s="275"/>
      <c r="AL8" s="275"/>
      <c r="AM8" s="275"/>
      <c r="AN8" s="275"/>
    </row>
    <row r="9" spans="2:40" ht="15" customHeight="1" thickBot="1">
      <c r="B9" s="10" t="s">
        <v>23</v>
      </c>
      <c r="C9" s="108" t="str">
        <f>AP7</f>
        <v>A5</v>
      </c>
      <c r="D9" s="108"/>
      <c r="E9" s="108"/>
      <c r="F9" s="108"/>
      <c r="G9" s="108"/>
      <c r="H9" s="108"/>
      <c r="I9" s="109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AC9" s="51" t="s">
        <v>38</v>
      </c>
      <c r="AD9" s="275" t="s">
        <v>170</v>
      </c>
      <c r="AE9" s="275"/>
      <c r="AF9" s="275"/>
      <c r="AG9" s="275"/>
      <c r="AH9" s="275"/>
      <c r="AI9" s="275"/>
      <c r="AJ9" s="275"/>
      <c r="AK9" s="275"/>
      <c r="AL9" s="275"/>
      <c r="AM9" s="275"/>
      <c r="AN9" s="275"/>
    </row>
    <row r="10" spans="2:40" ht="15" customHeight="1" thickBot="1">
      <c r="B10" s="11"/>
      <c r="C10" s="1"/>
      <c r="D10" s="1"/>
      <c r="E10" s="1"/>
      <c r="F10" s="1"/>
      <c r="G10" s="1"/>
      <c r="H10" s="1"/>
      <c r="I10" s="1"/>
      <c r="AC10" s="51" t="s">
        <v>39</v>
      </c>
      <c r="AD10" s="275" t="s">
        <v>150</v>
      </c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</row>
    <row r="11" spans="1:40" ht="15" customHeight="1">
      <c r="A11" s="262" t="s">
        <v>4</v>
      </c>
      <c r="B11" s="265" t="s">
        <v>5</v>
      </c>
      <c r="C11" s="266"/>
      <c r="D11" s="267"/>
      <c r="E11" s="265" t="s">
        <v>6</v>
      </c>
      <c r="F11" s="267"/>
      <c r="G11" s="265" t="s">
        <v>89</v>
      </c>
      <c r="H11" s="266"/>
      <c r="I11" s="267"/>
      <c r="J11" s="265" t="s">
        <v>8</v>
      </c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7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</row>
    <row r="12" spans="1:27" ht="15" customHeight="1">
      <c r="A12" s="263"/>
      <c r="B12" s="268"/>
      <c r="C12" s="269"/>
      <c r="D12" s="270"/>
      <c r="E12" s="268"/>
      <c r="F12" s="270"/>
      <c r="G12" s="268"/>
      <c r="H12" s="269"/>
      <c r="I12" s="270"/>
      <c r="J12" s="268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70"/>
    </row>
    <row r="13" spans="1:27" ht="13.5" thickBot="1">
      <c r="A13" s="264"/>
      <c r="B13" s="271"/>
      <c r="C13" s="272"/>
      <c r="D13" s="273"/>
      <c r="E13" s="271"/>
      <c r="F13" s="273"/>
      <c r="G13" s="271"/>
      <c r="H13" s="272"/>
      <c r="I13" s="273"/>
      <c r="J13" s="271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3"/>
    </row>
    <row r="14" spans="1:52" ht="15" customHeight="1">
      <c r="A14" s="8">
        <v>1</v>
      </c>
      <c r="B14" s="148"/>
      <c r="C14" s="148"/>
      <c r="D14" s="148"/>
      <c r="E14" s="150"/>
      <c r="F14" s="148"/>
      <c r="G14" s="153"/>
      <c r="H14" s="153"/>
      <c r="I14" s="153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71"/>
      <c r="AC14" s="274" t="s">
        <v>14</v>
      </c>
      <c r="AD14" s="274"/>
      <c r="AE14" s="274"/>
      <c r="AF14" s="274"/>
      <c r="AG14" s="274" t="s">
        <v>15</v>
      </c>
      <c r="AH14" s="274"/>
      <c r="AI14" s="274"/>
      <c r="AJ14" s="274"/>
      <c r="AK14" s="274" t="s">
        <v>16</v>
      </c>
      <c r="AL14" s="274"/>
      <c r="AM14" s="274"/>
      <c r="AN14" s="274"/>
      <c r="AO14" s="274" t="s">
        <v>18</v>
      </c>
      <c r="AP14" s="274"/>
      <c r="AQ14" s="274"/>
      <c r="AR14" s="274"/>
      <c r="AS14" s="274" t="s">
        <v>24</v>
      </c>
      <c r="AT14" s="274"/>
      <c r="AU14" s="274"/>
      <c r="AV14" s="274"/>
      <c r="AW14" s="274"/>
      <c r="AX14" s="274"/>
      <c r="AY14" s="274"/>
      <c r="AZ14" s="274"/>
    </row>
    <row r="15" spans="1:52" ht="15" customHeight="1">
      <c r="A15" s="9">
        <v>2</v>
      </c>
      <c r="B15" s="147"/>
      <c r="C15" s="147"/>
      <c r="D15" s="147"/>
      <c r="E15" s="149"/>
      <c r="F15" s="147"/>
      <c r="G15" s="153"/>
      <c r="H15" s="153"/>
      <c r="I15" s="153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69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</row>
    <row r="16" spans="1:52" ht="15" customHeight="1">
      <c r="A16" s="9">
        <v>3</v>
      </c>
      <c r="B16" s="147"/>
      <c r="C16" s="147"/>
      <c r="D16" s="147"/>
      <c r="E16" s="149"/>
      <c r="F16" s="147"/>
      <c r="G16" s="153"/>
      <c r="H16" s="153"/>
      <c r="I16" s="153"/>
      <c r="J16" s="104" t="s">
        <v>184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5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</row>
    <row r="17" spans="1:52" ht="15" customHeight="1">
      <c r="A17" s="9">
        <v>4</v>
      </c>
      <c r="B17" s="147"/>
      <c r="C17" s="147"/>
      <c r="D17" s="147"/>
      <c r="E17" s="149"/>
      <c r="F17" s="147"/>
      <c r="G17" s="153"/>
      <c r="H17" s="153"/>
      <c r="I17" s="153"/>
      <c r="J17" s="104" t="s">
        <v>185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5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</row>
    <row r="18" spans="1:52" ht="15" customHeight="1">
      <c r="A18" s="9">
        <v>5</v>
      </c>
      <c r="B18" s="147"/>
      <c r="C18" s="147"/>
      <c r="D18" s="147"/>
      <c r="E18" s="149"/>
      <c r="F18" s="147"/>
      <c r="G18" s="153"/>
      <c r="H18" s="153"/>
      <c r="I18" s="153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69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</row>
    <row r="19" spans="1:27" ht="15" customHeight="1">
      <c r="A19" s="9">
        <v>6</v>
      </c>
      <c r="B19" s="147"/>
      <c r="C19" s="147"/>
      <c r="D19" s="147"/>
      <c r="E19" s="149"/>
      <c r="F19" s="147"/>
      <c r="G19" s="153"/>
      <c r="H19" s="153"/>
      <c r="I19" s="153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69"/>
    </row>
    <row r="20" spans="1:27" ht="15" customHeight="1">
      <c r="A20" s="9">
        <v>7</v>
      </c>
      <c r="B20" s="147"/>
      <c r="C20" s="147"/>
      <c r="D20" s="147"/>
      <c r="E20" s="149"/>
      <c r="F20" s="147"/>
      <c r="G20" s="153"/>
      <c r="H20" s="153"/>
      <c r="I20" s="153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69"/>
    </row>
    <row r="21" spans="1:27" ht="15" customHeight="1">
      <c r="A21" s="9">
        <v>8</v>
      </c>
      <c r="B21" s="147"/>
      <c r="C21" s="147"/>
      <c r="D21" s="147"/>
      <c r="E21" s="149"/>
      <c r="F21" s="147"/>
      <c r="G21" s="153"/>
      <c r="H21" s="153"/>
      <c r="I21" s="153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69"/>
    </row>
    <row r="22" spans="1:27" ht="15" customHeight="1">
      <c r="A22" s="9">
        <v>9</v>
      </c>
      <c r="B22" s="147"/>
      <c r="C22" s="147"/>
      <c r="D22" s="147"/>
      <c r="E22" s="149"/>
      <c r="F22" s="147"/>
      <c r="G22" s="153"/>
      <c r="H22" s="153"/>
      <c r="I22" s="153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69"/>
    </row>
    <row r="23" spans="1:27" ht="15" customHeight="1" thickBot="1">
      <c r="A23" s="10">
        <v>10</v>
      </c>
      <c r="B23" s="151"/>
      <c r="C23" s="151"/>
      <c r="D23" s="151"/>
      <c r="E23" s="161"/>
      <c r="F23" s="151"/>
      <c r="G23" s="153"/>
      <c r="H23" s="153"/>
      <c r="I23" s="153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70"/>
    </row>
  </sheetData>
  <sheetProtection selectLockedCells="1"/>
  <mergeCells count="77">
    <mergeCell ref="L8:Y9"/>
    <mergeCell ref="B22:D22"/>
    <mergeCell ref="E22:F22"/>
    <mergeCell ref="G20:I20"/>
    <mergeCell ref="J20:AA20"/>
    <mergeCell ref="B23:D23"/>
    <mergeCell ref="E23:F23"/>
    <mergeCell ref="G23:I23"/>
    <mergeCell ref="J23:AA23"/>
    <mergeCell ref="B21:D21"/>
    <mergeCell ref="E21:F21"/>
    <mergeCell ref="G21:I21"/>
    <mergeCell ref="J21:AA21"/>
    <mergeCell ref="G18:I18"/>
    <mergeCell ref="J18:AA18"/>
    <mergeCell ref="G22:I22"/>
    <mergeCell ref="J22:AA22"/>
    <mergeCell ref="B19:D19"/>
    <mergeCell ref="E19:F19"/>
    <mergeCell ref="G19:I19"/>
    <mergeCell ref="J19:AA19"/>
    <mergeCell ref="B20:D20"/>
    <mergeCell ref="E20:F20"/>
    <mergeCell ref="AK14:AN18"/>
    <mergeCell ref="AO14:AR18"/>
    <mergeCell ref="AS14:AV18"/>
    <mergeCell ref="AW14:AZ18"/>
    <mergeCell ref="B15:D15"/>
    <mergeCell ref="E15:F15"/>
    <mergeCell ref="G15:I15"/>
    <mergeCell ref="J15:AA15"/>
    <mergeCell ref="B16:D16"/>
    <mergeCell ref="E17:F17"/>
    <mergeCell ref="AC14:AF18"/>
    <mergeCell ref="E16:F16"/>
    <mergeCell ref="G16:I16"/>
    <mergeCell ref="J16:AA16"/>
    <mergeCell ref="B17:D17"/>
    <mergeCell ref="AG14:AJ18"/>
    <mergeCell ref="G17:I17"/>
    <mergeCell ref="J17:AA17"/>
    <mergeCell ref="B18:D18"/>
    <mergeCell ref="E18:F18"/>
    <mergeCell ref="A11:A13"/>
    <mergeCell ref="B11:D13"/>
    <mergeCell ref="E11:F13"/>
    <mergeCell ref="G11:I13"/>
    <mergeCell ref="J11:AA13"/>
    <mergeCell ref="B14:D14"/>
    <mergeCell ref="E14:F14"/>
    <mergeCell ref="G14:I14"/>
    <mergeCell ref="J14:AA14"/>
    <mergeCell ref="AP5:AY5"/>
    <mergeCell ref="C6:I6"/>
    <mergeCell ref="AD6:AN6"/>
    <mergeCell ref="AP6:AY6"/>
    <mergeCell ref="C7:I7"/>
    <mergeCell ref="AD7:AN7"/>
    <mergeCell ref="AP7:AY7"/>
    <mergeCell ref="AO2:AY2"/>
    <mergeCell ref="AD3:AN3"/>
    <mergeCell ref="AP3:AY3"/>
    <mergeCell ref="B4:I4"/>
    <mergeCell ref="K4:R4"/>
    <mergeCell ref="T4:AA4"/>
    <mergeCell ref="AD4:AN4"/>
    <mergeCell ref="AP4:AY4"/>
    <mergeCell ref="AD8:AN8"/>
    <mergeCell ref="AD9:AN9"/>
    <mergeCell ref="AD10:AN10"/>
    <mergeCell ref="A1:AA1"/>
    <mergeCell ref="A2:AA2"/>
    <mergeCell ref="AC2:AN2"/>
    <mergeCell ref="C5:I5"/>
    <mergeCell ref="AD5:AN5"/>
    <mergeCell ref="C8:I8"/>
    <mergeCell ref="C9:I9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AY37"/>
  <sheetViews>
    <sheetView showGridLines="0" zoomScalePageLayoutView="0" workbookViewId="0" topLeftCell="A6">
      <selection activeCell="B24" sqref="B24:D25"/>
    </sheetView>
  </sheetViews>
  <sheetFormatPr defaultColWidth="3.625" defaultRowHeight="15" customHeight="1"/>
  <cols>
    <col min="1" max="1" width="3.625" style="5" customWidth="1"/>
    <col min="2" max="28" width="3.625" style="4" customWidth="1"/>
    <col min="29" max="29" width="3.375" style="4" customWidth="1"/>
    <col min="30" max="30" width="3.625" style="4" customWidth="1"/>
    <col min="31" max="16384" width="3.625" style="4" customWidth="1"/>
  </cols>
  <sheetData>
    <row r="1" spans="1:27" ht="18" customHeight="1">
      <c r="A1" s="134" t="s">
        <v>132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51" ht="18" customHeight="1">
      <c r="A2" s="134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C2" s="166" t="s">
        <v>8</v>
      </c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278" t="s">
        <v>86</v>
      </c>
      <c r="AP2" s="278"/>
      <c r="AQ2" s="278"/>
      <c r="AR2" s="278"/>
      <c r="AS2" s="278"/>
      <c r="AT2" s="278"/>
      <c r="AU2" s="278"/>
      <c r="AV2" s="278"/>
      <c r="AW2" s="278"/>
      <c r="AX2" s="278"/>
      <c r="AY2" s="278"/>
    </row>
    <row r="3" spans="29:51" ht="15" customHeight="1" thickBot="1">
      <c r="AC3" s="6" t="s">
        <v>1</v>
      </c>
      <c r="AD3" s="279"/>
      <c r="AE3" s="280"/>
      <c r="AF3" s="280"/>
      <c r="AG3" s="280"/>
      <c r="AH3" s="280"/>
      <c r="AI3" s="280"/>
      <c r="AJ3" s="280"/>
      <c r="AK3" s="280"/>
      <c r="AL3" s="280"/>
      <c r="AM3" s="280"/>
      <c r="AN3" s="281"/>
      <c r="AO3" s="17">
        <v>1</v>
      </c>
      <c r="AP3" s="282" t="s">
        <v>112</v>
      </c>
      <c r="AQ3" s="282"/>
      <c r="AR3" s="282"/>
      <c r="AS3" s="282"/>
      <c r="AT3" s="282"/>
      <c r="AU3" s="282"/>
      <c r="AV3" s="282"/>
      <c r="AW3" s="282"/>
      <c r="AX3" s="282"/>
      <c r="AY3" s="282"/>
    </row>
    <row r="4" spans="2:51" ht="15" customHeight="1" thickBot="1">
      <c r="B4" s="283" t="s">
        <v>0</v>
      </c>
      <c r="C4" s="284"/>
      <c r="D4" s="284"/>
      <c r="E4" s="284"/>
      <c r="F4" s="284"/>
      <c r="G4" s="284"/>
      <c r="H4" s="284"/>
      <c r="I4" s="285"/>
      <c r="K4" s="283" t="s">
        <v>27</v>
      </c>
      <c r="L4" s="284"/>
      <c r="M4" s="284"/>
      <c r="N4" s="284"/>
      <c r="O4" s="284"/>
      <c r="P4" s="284"/>
      <c r="Q4" s="284"/>
      <c r="R4" s="285"/>
      <c r="T4" s="86"/>
      <c r="U4" s="86"/>
      <c r="V4" s="86"/>
      <c r="W4" s="86"/>
      <c r="X4" s="86"/>
      <c r="Y4" s="86"/>
      <c r="Z4" s="86"/>
      <c r="AA4" s="86"/>
      <c r="AC4" s="6" t="s">
        <v>2</v>
      </c>
      <c r="AD4" s="286"/>
      <c r="AE4" s="287"/>
      <c r="AF4" s="287"/>
      <c r="AG4" s="287"/>
      <c r="AH4" s="287"/>
      <c r="AI4" s="287"/>
      <c r="AJ4" s="287"/>
      <c r="AK4" s="287"/>
      <c r="AL4" s="287"/>
      <c r="AM4" s="287"/>
      <c r="AN4" s="288"/>
      <c r="AO4" s="17">
        <v>2</v>
      </c>
      <c r="AP4" s="282" t="s">
        <v>113</v>
      </c>
      <c r="AQ4" s="282"/>
      <c r="AR4" s="282"/>
      <c r="AS4" s="282"/>
      <c r="AT4" s="282"/>
      <c r="AU4" s="282"/>
      <c r="AV4" s="282"/>
      <c r="AW4" s="282"/>
      <c r="AX4" s="282"/>
      <c r="AY4" s="282"/>
    </row>
    <row r="5" spans="2:51" ht="15" customHeight="1" thickBot="1">
      <c r="B5" s="8" t="s">
        <v>1</v>
      </c>
      <c r="C5" s="289" t="str">
        <f>AP3</f>
        <v>Karabük Ovacık Güzel Sanatlar ve Spor Lisesi</v>
      </c>
      <c r="D5" s="289"/>
      <c r="E5" s="289"/>
      <c r="F5" s="289"/>
      <c r="G5" s="289"/>
      <c r="H5" s="289"/>
      <c r="I5" s="290"/>
      <c r="K5" s="8" t="s">
        <v>1</v>
      </c>
      <c r="L5" s="291" t="str">
        <f>AP7</f>
        <v>Karabük Teknik ve Endüstri Meslek Lisesi</v>
      </c>
      <c r="M5" s="292"/>
      <c r="N5" s="292"/>
      <c r="O5" s="292"/>
      <c r="P5" s="292"/>
      <c r="Q5" s="292"/>
      <c r="R5" s="293"/>
      <c r="AC5" s="6" t="s">
        <v>3</v>
      </c>
      <c r="AD5" s="286"/>
      <c r="AE5" s="287"/>
      <c r="AF5" s="287"/>
      <c r="AG5" s="287"/>
      <c r="AH5" s="287"/>
      <c r="AI5" s="287"/>
      <c r="AJ5" s="287"/>
      <c r="AK5" s="287"/>
      <c r="AL5" s="287"/>
      <c r="AM5" s="287"/>
      <c r="AN5" s="288"/>
      <c r="AO5" s="17">
        <v>3</v>
      </c>
      <c r="AP5" s="282" t="s">
        <v>176</v>
      </c>
      <c r="AQ5" s="282"/>
      <c r="AR5" s="282"/>
      <c r="AS5" s="282"/>
      <c r="AT5" s="282"/>
      <c r="AU5" s="282"/>
      <c r="AV5" s="282"/>
      <c r="AW5" s="282"/>
      <c r="AX5" s="282"/>
      <c r="AY5" s="282"/>
    </row>
    <row r="6" spans="2:51" ht="15" customHeight="1" thickBot="1">
      <c r="B6" s="9" t="s">
        <v>2</v>
      </c>
      <c r="C6" s="294" t="str">
        <f>AP4</f>
        <v>Safranbolu Anadolu İmam Hatip Lisesi</v>
      </c>
      <c r="D6" s="294"/>
      <c r="E6" s="294"/>
      <c r="F6" s="294"/>
      <c r="G6" s="294"/>
      <c r="H6" s="294"/>
      <c r="I6" s="295"/>
      <c r="K6" s="9" t="s">
        <v>2</v>
      </c>
      <c r="L6" s="291" t="str">
        <f>AP8</f>
        <v>Saf. Ahi Evran Mes. ve Tek. And. Lise</v>
      </c>
      <c r="M6" s="292"/>
      <c r="N6" s="292"/>
      <c r="O6" s="292"/>
      <c r="P6" s="292"/>
      <c r="Q6" s="292"/>
      <c r="R6" s="293"/>
      <c r="AC6" s="6" t="s">
        <v>17</v>
      </c>
      <c r="AD6" s="286"/>
      <c r="AE6" s="287"/>
      <c r="AF6" s="287"/>
      <c r="AG6" s="287"/>
      <c r="AH6" s="287"/>
      <c r="AI6" s="287"/>
      <c r="AJ6" s="287"/>
      <c r="AK6" s="287"/>
      <c r="AL6" s="287"/>
      <c r="AM6" s="287"/>
      <c r="AN6" s="288"/>
      <c r="AO6" s="17">
        <v>4</v>
      </c>
      <c r="AP6" s="282" t="s">
        <v>178</v>
      </c>
      <c r="AQ6" s="282"/>
      <c r="AR6" s="282"/>
      <c r="AS6" s="282"/>
      <c r="AT6" s="282"/>
      <c r="AU6" s="282"/>
      <c r="AV6" s="282"/>
      <c r="AW6" s="282"/>
      <c r="AX6" s="282"/>
      <c r="AY6" s="282"/>
    </row>
    <row r="7" spans="2:51" ht="15" customHeight="1" thickBot="1">
      <c r="B7" s="9" t="s">
        <v>3</v>
      </c>
      <c r="C7" s="294" t="str">
        <f>AP5</f>
        <v>Prf.Dr.Sabri Ülgener Mes. ve Tek. And.Lise</v>
      </c>
      <c r="D7" s="294"/>
      <c r="E7" s="294"/>
      <c r="F7" s="294"/>
      <c r="G7" s="294"/>
      <c r="H7" s="294"/>
      <c r="I7" s="295"/>
      <c r="K7" s="10" t="s">
        <v>3</v>
      </c>
      <c r="L7" s="291" t="str">
        <f>AP9</f>
        <v>Yenice Anadolu Lisesi</v>
      </c>
      <c r="M7" s="292"/>
      <c r="N7" s="292"/>
      <c r="O7" s="292"/>
      <c r="P7" s="292"/>
      <c r="Q7" s="292"/>
      <c r="R7" s="293"/>
      <c r="AC7" s="6" t="s">
        <v>23</v>
      </c>
      <c r="AD7" s="286"/>
      <c r="AE7" s="287"/>
      <c r="AF7" s="287"/>
      <c r="AG7" s="287"/>
      <c r="AH7" s="287"/>
      <c r="AI7" s="287"/>
      <c r="AJ7" s="287"/>
      <c r="AK7" s="287"/>
      <c r="AL7" s="287"/>
      <c r="AM7" s="287"/>
      <c r="AN7" s="288"/>
      <c r="AO7" s="17">
        <v>5</v>
      </c>
      <c r="AP7" s="282" t="s">
        <v>97</v>
      </c>
      <c r="AQ7" s="282"/>
      <c r="AR7" s="282"/>
      <c r="AS7" s="282"/>
      <c r="AT7" s="282"/>
      <c r="AU7" s="282"/>
      <c r="AV7" s="282"/>
      <c r="AW7" s="282"/>
      <c r="AX7" s="282"/>
      <c r="AY7" s="282"/>
    </row>
    <row r="8" spans="2:51" ht="15" customHeight="1" thickBot="1">
      <c r="B8" s="10" t="s">
        <v>17</v>
      </c>
      <c r="C8" s="296" t="str">
        <f>AP6</f>
        <v>Saf. Evliya Çelebi Mes.veTek. And. Lise</v>
      </c>
      <c r="D8" s="296"/>
      <c r="E8" s="296"/>
      <c r="F8" s="296"/>
      <c r="G8" s="296"/>
      <c r="H8" s="296"/>
      <c r="I8" s="297"/>
      <c r="AC8" s="6" t="s">
        <v>28</v>
      </c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17">
        <v>6</v>
      </c>
      <c r="AP8" s="282" t="s">
        <v>177</v>
      </c>
      <c r="AQ8" s="282"/>
      <c r="AR8" s="282"/>
      <c r="AS8" s="282"/>
      <c r="AT8" s="282"/>
      <c r="AU8" s="282"/>
      <c r="AV8" s="282"/>
      <c r="AW8" s="282"/>
      <c r="AX8" s="282"/>
      <c r="AY8" s="282"/>
    </row>
    <row r="9" spans="2:51" ht="15" customHeight="1" thickBot="1">
      <c r="B9" s="11"/>
      <c r="C9" s="1"/>
      <c r="D9" s="1"/>
      <c r="E9" s="1"/>
      <c r="F9" s="1"/>
      <c r="G9" s="1"/>
      <c r="H9" s="1"/>
      <c r="I9" s="1"/>
      <c r="AC9" s="6" t="s">
        <v>38</v>
      </c>
      <c r="AD9" s="222"/>
      <c r="AE9" s="223"/>
      <c r="AF9" s="223"/>
      <c r="AG9" s="223"/>
      <c r="AH9" s="223"/>
      <c r="AI9" s="223"/>
      <c r="AJ9" s="223"/>
      <c r="AK9" s="223"/>
      <c r="AL9" s="223"/>
      <c r="AM9" s="223"/>
      <c r="AN9" s="224"/>
      <c r="AO9" s="17">
        <v>7</v>
      </c>
      <c r="AP9" s="282" t="s">
        <v>114</v>
      </c>
      <c r="AQ9" s="282"/>
      <c r="AR9" s="282"/>
      <c r="AS9" s="282"/>
      <c r="AT9" s="282"/>
      <c r="AU9" s="282"/>
      <c r="AV9" s="282"/>
      <c r="AW9" s="282"/>
      <c r="AX9" s="282"/>
      <c r="AY9" s="282"/>
    </row>
    <row r="10" spans="1:27" ht="12.75">
      <c r="A10" s="299" t="s">
        <v>4</v>
      </c>
      <c r="B10" s="302" t="s">
        <v>5</v>
      </c>
      <c r="C10" s="303"/>
      <c r="D10" s="304"/>
      <c r="E10" s="302" t="s">
        <v>6</v>
      </c>
      <c r="F10" s="304"/>
      <c r="G10" s="302" t="s">
        <v>89</v>
      </c>
      <c r="H10" s="303"/>
      <c r="I10" s="304"/>
      <c r="J10" s="302" t="s">
        <v>8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4"/>
    </row>
    <row r="11" spans="1:44" ht="15" customHeight="1">
      <c r="A11" s="300"/>
      <c r="B11" s="305"/>
      <c r="C11" s="306"/>
      <c r="D11" s="307"/>
      <c r="E11" s="305"/>
      <c r="F11" s="307"/>
      <c r="G11" s="305"/>
      <c r="H11" s="306"/>
      <c r="I11" s="307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7"/>
      <c r="AC11" s="311" t="s">
        <v>14</v>
      </c>
      <c r="AD11" s="311"/>
      <c r="AE11" s="311"/>
      <c r="AF11" s="311"/>
      <c r="AG11" s="311" t="s">
        <v>15</v>
      </c>
      <c r="AH11" s="311"/>
      <c r="AI11" s="311"/>
      <c r="AJ11" s="311"/>
      <c r="AK11" s="311" t="s">
        <v>16</v>
      </c>
      <c r="AL11" s="311"/>
      <c r="AM11" s="311"/>
      <c r="AN11" s="311"/>
      <c r="AO11" s="311" t="s">
        <v>18</v>
      </c>
      <c r="AP11" s="311"/>
      <c r="AQ11" s="311"/>
      <c r="AR11" s="311"/>
    </row>
    <row r="12" spans="1:44" ht="15" customHeight="1" thickBot="1">
      <c r="A12" s="301"/>
      <c r="B12" s="308"/>
      <c r="C12" s="309"/>
      <c r="D12" s="310"/>
      <c r="E12" s="308"/>
      <c r="F12" s="310"/>
      <c r="G12" s="308"/>
      <c r="H12" s="309"/>
      <c r="I12" s="310"/>
      <c r="J12" s="308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10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</row>
    <row r="13" spans="1:44" ht="15" customHeight="1">
      <c r="A13" s="59">
        <v>1</v>
      </c>
      <c r="B13" s="333">
        <v>41981</v>
      </c>
      <c r="C13" s="334"/>
      <c r="D13" s="335"/>
      <c r="E13" s="312">
        <v>0.4166666666666667</v>
      </c>
      <c r="F13" s="313"/>
      <c r="G13" s="314" t="s">
        <v>186</v>
      </c>
      <c r="H13" s="315"/>
      <c r="I13" s="316"/>
      <c r="J13" s="323" t="str">
        <f>CONCATENATE(C5," ","-"," ",C8)</f>
        <v>Karabük Ovacık Güzel Sanatlar ve Spor Lisesi - Saf. Evliya Çelebi Mes.veTek. And. Lise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4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</row>
    <row r="14" spans="1:44" ht="15" customHeight="1">
      <c r="A14" s="60">
        <v>2</v>
      </c>
      <c r="B14" s="336"/>
      <c r="C14" s="337"/>
      <c r="D14" s="338"/>
      <c r="E14" s="325">
        <v>0.4791666666666667</v>
      </c>
      <c r="F14" s="325"/>
      <c r="G14" s="317"/>
      <c r="H14" s="318"/>
      <c r="I14" s="319"/>
      <c r="J14" s="326" t="str">
        <f>CONCATENATE(C6," ","-"," ",C7)</f>
        <v>Safranbolu Anadolu İmam Hatip Lisesi - Prf.Dr.Sabri Ülgener Mes. ve Tek. And.Lise</v>
      </c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7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</row>
    <row r="15" spans="1:44" ht="15" customHeight="1">
      <c r="A15" s="60">
        <v>3</v>
      </c>
      <c r="B15" s="339"/>
      <c r="C15" s="340"/>
      <c r="D15" s="341"/>
      <c r="E15" s="325">
        <v>0.5416666666666666</v>
      </c>
      <c r="F15" s="328"/>
      <c r="G15" s="317"/>
      <c r="H15" s="318"/>
      <c r="I15" s="319"/>
      <c r="J15" s="326" t="str">
        <f>CONCATENATE(L5," ","-"," ",L6)</f>
        <v>Karabük Teknik ve Endüstri Meslek Lisesi - Saf. Ahi Evran Mes. ve Tek. And. Lise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7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</row>
    <row r="16" spans="1:44" ht="15" customHeight="1">
      <c r="A16" s="56">
        <v>4</v>
      </c>
      <c r="B16" s="342">
        <v>41982</v>
      </c>
      <c r="C16" s="343"/>
      <c r="D16" s="344"/>
      <c r="E16" s="329">
        <v>0.4583333333333333</v>
      </c>
      <c r="F16" s="330"/>
      <c r="G16" s="317"/>
      <c r="H16" s="318"/>
      <c r="I16" s="319"/>
      <c r="J16" s="331" t="str">
        <f>CONCATENATE(C5," ","-"," ",C7)</f>
        <v>Karabük Ovacık Güzel Sanatlar ve Spor Lisesi - Prf.Dr.Sabri Ülgener Mes. ve Tek. And.Lise</v>
      </c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2"/>
      <c r="AC16" s="311" t="s">
        <v>29</v>
      </c>
      <c r="AD16" s="311"/>
      <c r="AE16" s="311"/>
      <c r="AF16" s="311"/>
      <c r="AG16" s="311" t="s">
        <v>30</v>
      </c>
      <c r="AH16" s="311"/>
      <c r="AI16" s="311"/>
      <c r="AJ16" s="311"/>
      <c r="AK16" s="311" t="s">
        <v>31</v>
      </c>
      <c r="AL16" s="311"/>
      <c r="AM16" s="311"/>
      <c r="AN16" s="311"/>
      <c r="AO16" s="27"/>
      <c r="AP16" s="27"/>
      <c r="AQ16" s="27"/>
      <c r="AR16" s="27"/>
    </row>
    <row r="17" spans="1:44" ht="15" customHeight="1">
      <c r="A17" s="56">
        <v>5</v>
      </c>
      <c r="B17" s="345"/>
      <c r="C17" s="346"/>
      <c r="D17" s="347"/>
      <c r="E17" s="329">
        <v>0.5208333333333334</v>
      </c>
      <c r="F17" s="330"/>
      <c r="G17" s="317"/>
      <c r="H17" s="318"/>
      <c r="I17" s="319"/>
      <c r="J17" s="331" t="str">
        <f>CONCATENATE(C8," ","-"," ",C6)</f>
        <v>Saf. Evliya Çelebi Mes.veTek. And. Lise - Safranbolu Anadolu İmam Hatip Lisesi</v>
      </c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2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27"/>
      <c r="AP17" s="27"/>
      <c r="AQ17" s="27"/>
      <c r="AR17" s="27"/>
    </row>
    <row r="18" spans="1:44" ht="15" customHeight="1">
      <c r="A18" s="60">
        <v>6</v>
      </c>
      <c r="B18" s="348">
        <v>41983</v>
      </c>
      <c r="C18" s="349"/>
      <c r="D18" s="350"/>
      <c r="E18" s="351">
        <v>0.4583333333333333</v>
      </c>
      <c r="F18" s="352"/>
      <c r="G18" s="317"/>
      <c r="H18" s="318"/>
      <c r="I18" s="319"/>
      <c r="J18" s="353" t="str">
        <f>CONCATENATE(L7," ","-"," ",L5)</f>
        <v>Yenice Anadolu Lisesi - Karabük Teknik ve Endüstri Meslek Lisesi</v>
      </c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4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27"/>
      <c r="AP18" s="27"/>
      <c r="AQ18" s="27"/>
      <c r="AR18" s="27"/>
    </row>
    <row r="19" spans="1:44" ht="15" customHeight="1">
      <c r="A19" s="60">
        <v>7</v>
      </c>
      <c r="B19" s="339"/>
      <c r="C19" s="340"/>
      <c r="D19" s="341"/>
      <c r="E19" s="325">
        <v>0.5208333333333334</v>
      </c>
      <c r="F19" s="328"/>
      <c r="G19" s="317"/>
      <c r="H19" s="318"/>
      <c r="I19" s="319"/>
      <c r="J19" s="353" t="str">
        <f>CONCATENATE(C5," ","-"," ",C6)</f>
        <v>Karabük Ovacık Güzel Sanatlar ve Spor Lisesi - Safranbolu Anadolu İmam Hatip Lisesi</v>
      </c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4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27"/>
      <c r="AP19" s="27"/>
      <c r="AQ19" s="27"/>
      <c r="AR19" s="27"/>
    </row>
    <row r="20" spans="1:44" ht="15" customHeight="1">
      <c r="A20" s="56">
        <v>8</v>
      </c>
      <c r="B20" s="342">
        <v>41996</v>
      </c>
      <c r="C20" s="343"/>
      <c r="D20" s="344"/>
      <c r="E20" s="355">
        <v>0.4583333333333333</v>
      </c>
      <c r="F20" s="356"/>
      <c r="G20" s="317"/>
      <c r="H20" s="318"/>
      <c r="I20" s="319"/>
      <c r="J20" s="331" t="str">
        <f>CONCATENATE(C7," ","-"," ",C8)</f>
        <v>Prf.Dr.Sabri Ülgener Mes. ve Tek. And.Lise - Saf. Evliya Çelebi Mes.veTek. And. Lise</v>
      </c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2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27"/>
      <c r="AP20" s="27"/>
      <c r="AQ20" s="27"/>
      <c r="AR20" s="27"/>
    </row>
    <row r="21" spans="1:27" ht="15" customHeight="1">
      <c r="A21" s="56">
        <v>9</v>
      </c>
      <c r="B21" s="345"/>
      <c r="C21" s="346"/>
      <c r="D21" s="347"/>
      <c r="E21" s="355">
        <v>0.5208333333333334</v>
      </c>
      <c r="F21" s="356"/>
      <c r="G21" s="317"/>
      <c r="H21" s="318"/>
      <c r="I21" s="319"/>
      <c r="J21" s="331" t="str">
        <f>CONCATENATE(L6," ","-"," ",L7)</f>
        <v>Saf. Ahi Evran Mes. ve Tek. And. Lise - Yenice Anadolu Lisesi</v>
      </c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2"/>
    </row>
    <row r="22" spans="1:27" ht="15" customHeight="1">
      <c r="A22" s="60">
        <v>10</v>
      </c>
      <c r="B22" s="342">
        <v>41997</v>
      </c>
      <c r="C22" s="343"/>
      <c r="D22" s="344"/>
      <c r="E22" s="325">
        <v>0.4583333333333333</v>
      </c>
      <c r="F22" s="328"/>
      <c r="G22" s="317"/>
      <c r="H22" s="318"/>
      <c r="I22" s="319"/>
      <c r="J22" s="353" t="s">
        <v>34</v>
      </c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4"/>
    </row>
    <row r="23" spans="1:27" ht="15" customHeight="1">
      <c r="A23" s="60">
        <v>11</v>
      </c>
      <c r="B23" s="345"/>
      <c r="C23" s="346"/>
      <c r="D23" s="347"/>
      <c r="E23" s="325">
        <v>0.5208333333333334</v>
      </c>
      <c r="F23" s="325"/>
      <c r="G23" s="317"/>
      <c r="H23" s="318"/>
      <c r="I23" s="319"/>
      <c r="J23" s="353" t="s">
        <v>35</v>
      </c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4"/>
    </row>
    <row r="24" spans="1:27" ht="15" customHeight="1">
      <c r="A24" s="56">
        <v>12</v>
      </c>
      <c r="B24" s="342">
        <v>41998</v>
      </c>
      <c r="C24" s="343"/>
      <c r="D24" s="344"/>
      <c r="E24" s="355">
        <v>0.4583333333333333</v>
      </c>
      <c r="F24" s="355"/>
      <c r="G24" s="317"/>
      <c r="H24" s="318"/>
      <c r="I24" s="319"/>
      <c r="J24" s="331" t="s">
        <v>36</v>
      </c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2"/>
    </row>
    <row r="25" spans="1:27" ht="15" customHeight="1" thickBot="1">
      <c r="A25" s="57">
        <v>13</v>
      </c>
      <c r="B25" s="345"/>
      <c r="C25" s="346"/>
      <c r="D25" s="347"/>
      <c r="E25" s="357">
        <v>0.5208333333333334</v>
      </c>
      <c r="F25" s="357"/>
      <c r="G25" s="320"/>
      <c r="H25" s="321"/>
      <c r="I25" s="322"/>
      <c r="J25" s="358" t="s">
        <v>37</v>
      </c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9"/>
    </row>
    <row r="26" ht="15" customHeight="1">
      <c r="S26" s="23"/>
    </row>
    <row r="33" spans="5:24" ht="15" customHeight="1"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5:24" ht="15" customHeight="1"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5:24" ht="15" customHeight="1"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5:24" ht="15" customHeight="1"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5:24" ht="15" customHeight="1"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</sheetData>
  <sheetProtection password="CC33" sheet="1" selectLockedCells="1"/>
  <mergeCells count="73">
    <mergeCell ref="E25:F25"/>
    <mergeCell ref="J25:AA25"/>
    <mergeCell ref="B24:D25"/>
    <mergeCell ref="E22:F22"/>
    <mergeCell ref="J22:AA22"/>
    <mergeCell ref="E23:F23"/>
    <mergeCell ref="J23:AA23"/>
    <mergeCell ref="B22:D23"/>
    <mergeCell ref="E20:F20"/>
    <mergeCell ref="J20:AA20"/>
    <mergeCell ref="E21:F21"/>
    <mergeCell ref="J21:AA21"/>
    <mergeCell ref="E24:F24"/>
    <mergeCell ref="J24:AA24"/>
    <mergeCell ref="B20:D21"/>
    <mergeCell ref="AC16:AF20"/>
    <mergeCell ref="AG16:AJ20"/>
    <mergeCell ref="AK16:AN20"/>
    <mergeCell ref="E17:F17"/>
    <mergeCell ref="J17:AA17"/>
    <mergeCell ref="E18:F18"/>
    <mergeCell ref="J18:AA18"/>
    <mergeCell ref="E19:F19"/>
    <mergeCell ref="J19:AA19"/>
    <mergeCell ref="J15:AA15"/>
    <mergeCell ref="E16:F16"/>
    <mergeCell ref="J16:AA16"/>
    <mergeCell ref="B13:D15"/>
    <mergeCell ref="B16:D17"/>
    <mergeCell ref="B18:D19"/>
    <mergeCell ref="AC11:AF15"/>
    <mergeCell ref="AG11:AJ15"/>
    <mergeCell ref="AK11:AN15"/>
    <mergeCell ref="AO11:AR15"/>
    <mergeCell ref="E13:F13"/>
    <mergeCell ref="G13:I25"/>
    <mergeCell ref="J13:AA13"/>
    <mergeCell ref="E14:F14"/>
    <mergeCell ref="J14:AA14"/>
    <mergeCell ref="E15:F15"/>
    <mergeCell ref="C8:I8"/>
    <mergeCell ref="AD8:AN8"/>
    <mergeCell ref="AP8:AY8"/>
    <mergeCell ref="AD9:AN9"/>
    <mergeCell ref="AP9:AY9"/>
    <mergeCell ref="A10:A12"/>
    <mergeCell ref="B10:D12"/>
    <mergeCell ref="E10:F12"/>
    <mergeCell ref="G10:I12"/>
    <mergeCell ref="J10:AA12"/>
    <mergeCell ref="C6:I6"/>
    <mergeCell ref="L6:R6"/>
    <mergeCell ref="AD6:AN6"/>
    <mergeCell ref="AP6:AY6"/>
    <mergeCell ref="C7:I7"/>
    <mergeCell ref="L7:R7"/>
    <mergeCell ref="AD7:AN7"/>
    <mergeCell ref="AP7:AY7"/>
    <mergeCell ref="B4:I4"/>
    <mergeCell ref="K4:R4"/>
    <mergeCell ref="T4:AA4"/>
    <mergeCell ref="AD4:AN4"/>
    <mergeCell ref="AP4:AY4"/>
    <mergeCell ref="C5:I5"/>
    <mergeCell ref="L5:R5"/>
    <mergeCell ref="AD5:AN5"/>
    <mergeCell ref="AP5:AY5"/>
    <mergeCell ref="A1:AA1"/>
    <mergeCell ref="A2:AA2"/>
    <mergeCell ref="AC2:AN2"/>
    <mergeCell ref="AO2:AY2"/>
    <mergeCell ref="AD3:AN3"/>
    <mergeCell ref="AP3:AY3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sezgin sayın</dc:creator>
  <cp:keywords/>
  <dc:description/>
  <cp:lastModifiedBy>Veysel</cp:lastModifiedBy>
  <cp:lastPrinted>2014-11-12T11:07:53Z</cp:lastPrinted>
  <dcterms:created xsi:type="dcterms:W3CDTF">2011-05-09T07:56:47Z</dcterms:created>
  <dcterms:modified xsi:type="dcterms:W3CDTF">2014-11-12T11:07:56Z</dcterms:modified>
  <cp:category/>
  <cp:version/>
  <cp:contentType/>
  <cp:contentStatus/>
</cp:coreProperties>
</file>